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12080" windowWidth="19350" windowHeight="11950" activeTab="1"/>
  </bookViews>
  <sheets>
    <sheet name="202509" sheetId="3" r:id="rId1"/>
    <sheet name="大陸別" sheetId="4" r:id="rId2"/>
  </sheets>
  <calcPr calcId="125725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7" i="4"/>
  <c r="D351"/>
  <c r="C347"/>
  <c r="C351" l="1"/>
  <c r="J350"/>
  <c r="I352"/>
  <c r="J352" s="1"/>
  <c r="I350"/>
  <c r="I351"/>
  <c r="I348"/>
  <c r="J348" s="1"/>
  <c r="I349"/>
  <c r="J349" s="1"/>
  <c r="I347"/>
  <c r="J347" s="1"/>
  <c r="I346"/>
  <c r="J346" s="1"/>
  <c r="C353"/>
  <c r="C352"/>
  <c r="C350"/>
  <c r="C346"/>
  <c r="H343"/>
  <c r="H344" i="3"/>
  <c r="J351" i="4" l="1"/>
  <c r="I353"/>
  <c r="D354"/>
  <c r="C354"/>
  <c r="B354" l="1"/>
</calcChain>
</file>

<file path=xl/comments1.xml><?xml version="1.0" encoding="utf-8"?>
<comments xmlns="http://schemas.openxmlformats.org/spreadsheetml/2006/main">
  <authors>
    <author/>
  </authors>
  <commentList>
    <comment ref="H93" authorId="0">
      <text>
        <r>
          <rPr>
            <sz val="11"/>
            <rFont val="ＭＳ Ｐゴシック"/>
            <family val="3"/>
            <charset val="128"/>
          </rPr>
          <t>カードのCQ Zoneまちがい</t>
        </r>
      </text>
    </comment>
  </commentList>
</comments>
</file>

<file path=xl/sharedStrings.xml><?xml version="1.0" encoding="utf-8"?>
<sst xmlns="http://schemas.openxmlformats.org/spreadsheetml/2006/main" count="3258" uniqueCount="1071">
  <si>
    <t>Continent</t>
    <phoneticPr fontId="1"/>
  </si>
  <si>
    <t>1A</t>
  </si>
  <si>
    <t>SOV MILITARY ORDER OF MALTA</t>
  </si>
  <si>
    <t>EU</t>
  </si>
  <si>
    <t>1S, 9M0</t>
  </si>
  <si>
    <t>SPRATLY ISLANDS</t>
  </si>
  <si>
    <t>AS</t>
  </si>
  <si>
    <t>3A</t>
  </si>
  <si>
    <t>MONACO</t>
  </si>
  <si>
    <t>3B6, 7</t>
  </si>
  <si>
    <t>AGALEGA &amp; ST BRANDON ISLANDS</t>
  </si>
  <si>
    <t>AF</t>
  </si>
  <si>
    <t>3B8</t>
  </si>
  <si>
    <t>MAURITIUS ISLAND</t>
  </si>
  <si>
    <t>3B9</t>
  </si>
  <si>
    <t>RODRIGUEZ ISLAND</t>
  </si>
  <si>
    <t>3C</t>
  </si>
  <si>
    <t>EQUATORIAL GUINEA</t>
  </si>
  <si>
    <t>3C0</t>
  </si>
  <si>
    <t>ANNOBON</t>
  </si>
  <si>
    <t>3D2</t>
  </si>
  <si>
    <t>FIJI ISLANDS</t>
  </si>
  <si>
    <t>OC</t>
  </si>
  <si>
    <t>3D2/C</t>
  </si>
  <si>
    <t>CONWAY REEF</t>
  </si>
  <si>
    <t>3D2/R</t>
  </si>
  <si>
    <t>ROTUMA</t>
  </si>
  <si>
    <t>3DA</t>
  </si>
  <si>
    <t>SWAZILAND</t>
  </si>
  <si>
    <t>3V</t>
  </si>
  <si>
    <t>TUNISIA</t>
  </si>
  <si>
    <t>3W, XV</t>
  </si>
  <si>
    <t>VIET NAM</t>
  </si>
  <si>
    <t>3X</t>
  </si>
  <si>
    <t>GUINEA</t>
  </si>
  <si>
    <t>3Y/B</t>
  </si>
  <si>
    <t>BOUVET ISLAND</t>
  </si>
  <si>
    <t>3Y/P</t>
  </si>
  <si>
    <t>PETER 1 ISLAND</t>
  </si>
  <si>
    <t>AN</t>
  </si>
  <si>
    <t>4J-4K</t>
  </si>
  <si>
    <t>AZERBAIJAN</t>
  </si>
  <si>
    <t>4L</t>
  </si>
  <si>
    <t>GEORGIA</t>
  </si>
  <si>
    <t>4O</t>
  </si>
  <si>
    <t>MONTENEGRO</t>
  </si>
  <si>
    <t>4P-4S</t>
  </si>
  <si>
    <t>SRI LANKA</t>
  </si>
  <si>
    <t>4U_ITU</t>
  </si>
  <si>
    <t>ITU HQ</t>
  </si>
  <si>
    <t>4U_UN</t>
  </si>
  <si>
    <t>UNITED NATIONS HQ</t>
  </si>
  <si>
    <t>NA</t>
  </si>
  <si>
    <t>4W</t>
  </si>
  <si>
    <t>TIMOR-LESTE</t>
  </si>
  <si>
    <t>4X, 4Z</t>
  </si>
  <si>
    <t>ISRAEL</t>
  </si>
  <si>
    <t>5A</t>
  </si>
  <si>
    <t>LIBYA</t>
  </si>
  <si>
    <t>5B</t>
  </si>
  <si>
    <t>CYPRUS</t>
  </si>
  <si>
    <t>5H-5I</t>
  </si>
  <si>
    <t>TANZANIA</t>
  </si>
  <si>
    <t>5N-5O</t>
  </si>
  <si>
    <t>NIGERIA</t>
  </si>
  <si>
    <t>5R-5S</t>
  </si>
  <si>
    <t>MADAGASCAR</t>
  </si>
  <si>
    <t>5T</t>
  </si>
  <si>
    <t>MAURITANIA</t>
  </si>
  <si>
    <t>5U</t>
  </si>
  <si>
    <t>NIGER</t>
  </si>
  <si>
    <t>5V</t>
  </si>
  <si>
    <t>TOGO</t>
  </si>
  <si>
    <t>5W</t>
  </si>
  <si>
    <t>SAMOA</t>
  </si>
  <si>
    <t>5X</t>
  </si>
  <si>
    <t>UGANDA</t>
  </si>
  <si>
    <t>5Y-5Z</t>
  </si>
  <si>
    <t>KENYA</t>
  </si>
  <si>
    <t>6V-6W</t>
  </si>
  <si>
    <t>SENEGAL</t>
  </si>
  <si>
    <t>6Y</t>
  </si>
  <si>
    <t>JAMAICA</t>
  </si>
  <si>
    <t>7O</t>
  </si>
  <si>
    <t>YEMEN</t>
  </si>
  <si>
    <t>7P</t>
  </si>
  <si>
    <t>LESOTHO</t>
  </si>
  <si>
    <t>7Q</t>
  </si>
  <si>
    <t>MALAWI</t>
  </si>
  <si>
    <t>7T-7Y</t>
  </si>
  <si>
    <t>ALGERIA</t>
  </si>
  <si>
    <t>8P</t>
  </si>
  <si>
    <t>BARBADOS</t>
  </si>
  <si>
    <t>8Q</t>
  </si>
  <si>
    <t>MALDIVES</t>
  </si>
  <si>
    <t>AS, AF</t>
  </si>
  <si>
    <t>8R</t>
  </si>
  <si>
    <t>GUYANA</t>
  </si>
  <si>
    <t>SA</t>
  </si>
  <si>
    <t>9A</t>
  </si>
  <si>
    <t>CROATIA</t>
  </si>
  <si>
    <t>9G</t>
  </si>
  <si>
    <t>GHANA</t>
  </si>
  <si>
    <t>9H</t>
  </si>
  <si>
    <t>MALTA</t>
  </si>
  <si>
    <t>9I-9J</t>
  </si>
  <si>
    <t>ZAMBIA</t>
  </si>
  <si>
    <t>9K</t>
  </si>
  <si>
    <t>KUWAIT</t>
  </si>
  <si>
    <t>9L</t>
  </si>
  <si>
    <t>SIERRA LEONE</t>
  </si>
  <si>
    <t>9M2, 4</t>
  </si>
  <si>
    <t>WEST MALAYSIA</t>
  </si>
  <si>
    <t>9M6, 8</t>
  </si>
  <si>
    <t>EAST MALAYSIA</t>
  </si>
  <si>
    <t>9N</t>
  </si>
  <si>
    <t>NEPAL</t>
  </si>
  <si>
    <t>9O-9T</t>
  </si>
  <si>
    <t>DEM. REP. OF THE CONGO</t>
  </si>
  <si>
    <t>9U</t>
  </si>
  <si>
    <t>BURUNDI</t>
  </si>
  <si>
    <t>9V</t>
  </si>
  <si>
    <t>SINGAPORE</t>
  </si>
  <si>
    <t>9X</t>
  </si>
  <si>
    <t>RWANDA</t>
  </si>
  <si>
    <t>9Y-9Z</t>
  </si>
  <si>
    <t>TRINIDAD &amp; TOBAGO</t>
  </si>
  <si>
    <t>A2</t>
  </si>
  <si>
    <t>BOTSWANA</t>
  </si>
  <si>
    <t>A3</t>
  </si>
  <si>
    <t>TONGA</t>
  </si>
  <si>
    <t>A4</t>
  </si>
  <si>
    <t>OMAN</t>
  </si>
  <si>
    <t>A5</t>
  </si>
  <si>
    <t>BHUTAN</t>
  </si>
  <si>
    <t>A6</t>
  </si>
  <si>
    <t>UNITED ARAB EMIRATES</t>
  </si>
  <si>
    <t>A7</t>
  </si>
  <si>
    <t>QATAR</t>
  </si>
  <si>
    <t>A9</t>
  </si>
  <si>
    <t>BAHRAIN</t>
  </si>
  <si>
    <t>AP-AS</t>
  </si>
  <si>
    <t>PAKISTAN</t>
  </si>
  <si>
    <t>BS7</t>
  </si>
  <si>
    <t>SCARBOROUGH REEF</t>
  </si>
  <si>
    <t>BU-BX</t>
  </si>
  <si>
    <t>TAIWAN</t>
  </si>
  <si>
    <t>BV9P</t>
  </si>
  <si>
    <t>PRATAS ISLAND</t>
  </si>
  <si>
    <t>CHINA</t>
  </si>
  <si>
    <t>C2</t>
  </si>
  <si>
    <t>NAURU</t>
  </si>
  <si>
    <t>C3</t>
  </si>
  <si>
    <t>ANDORRA</t>
  </si>
  <si>
    <t>C5</t>
  </si>
  <si>
    <t>THE GAMBIA</t>
  </si>
  <si>
    <t>C6</t>
  </si>
  <si>
    <t>BAHAMAS</t>
  </si>
  <si>
    <t>C8-C9</t>
  </si>
  <si>
    <t>MOZAMBIQUE</t>
  </si>
  <si>
    <t>CA-CE</t>
  </si>
  <si>
    <t>CHILE</t>
  </si>
  <si>
    <t>CE0X</t>
  </si>
  <si>
    <t>SAN FELIX ISLANDS</t>
  </si>
  <si>
    <t>CE0Y</t>
  </si>
  <si>
    <t>EASTER ISLAND</t>
  </si>
  <si>
    <t>CE0Z</t>
  </si>
  <si>
    <t>JUAN FERNANDEZ ISLANDS</t>
  </si>
  <si>
    <t>CE9, KC4, ～</t>
  </si>
  <si>
    <t>ANTARCTICA</t>
  </si>
  <si>
    <t>CN</t>
  </si>
  <si>
    <t>MOROCCO</t>
  </si>
  <si>
    <t>CM, CO</t>
  </si>
  <si>
    <t>CUBA</t>
  </si>
  <si>
    <t>CP</t>
  </si>
  <si>
    <t>BOLIVIA</t>
  </si>
  <si>
    <t>CT</t>
  </si>
  <si>
    <t>PORTUGAL</t>
  </si>
  <si>
    <t>CT3</t>
  </si>
  <si>
    <t>MADEIRA ISLANDS</t>
  </si>
  <si>
    <t>CU</t>
  </si>
  <si>
    <t>AZORES</t>
  </si>
  <si>
    <t>CV-CX</t>
  </si>
  <si>
    <t>URUGUAY</t>
  </si>
  <si>
    <t>CY0</t>
  </si>
  <si>
    <t>SABLE ISLAND</t>
  </si>
  <si>
    <t>CY9</t>
  </si>
  <si>
    <t>SAINT PAUL ISLAND</t>
  </si>
  <si>
    <t>D2-D3</t>
  </si>
  <si>
    <t>ANGOLA</t>
  </si>
  <si>
    <t>D4</t>
  </si>
  <si>
    <t>CAPE VERDE</t>
  </si>
  <si>
    <t>D6</t>
  </si>
  <si>
    <t>COMOROS</t>
  </si>
  <si>
    <t>DA-DR</t>
  </si>
  <si>
    <t>FEDERAL REPUBLIC OF GERMANY</t>
  </si>
  <si>
    <t>PHILIPPINES</t>
  </si>
  <si>
    <t>E3</t>
  </si>
  <si>
    <t>ERITREA</t>
  </si>
  <si>
    <t>E4</t>
  </si>
  <si>
    <t>PALESTINE</t>
  </si>
  <si>
    <t>E5</t>
  </si>
  <si>
    <t>NORTH COOK ISLANDS</t>
  </si>
  <si>
    <t>SOUTH COOK ISLANDS</t>
  </si>
  <si>
    <t>E6</t>
  </si>
  <si>
    <t>NIUE</t>
  </si>
  <si>
    <t>E7</t>
  </si>
  <si>
    <t>BOSNIA-HERZEGOVINA</t>
  </si>
  <si>
    <t>EA-EH</t>
  </si>
  <si>
    <t>SPAIN</t>
  </si>
  <si>
    <t>EA6-EH6</t>
  </si>
  <si>
    <t>BALEARIC ISLANDS</t>
  </si>
  <si>
    <t>EA8-EH8</t>
  </si>
  <si>
    <t>CANARY ISLANDS</t>
  </si>
  <si>
    <t>EA9-EH9</t>
  </si>
  <si>
    <t>CEUTA &amp; MELILLA</t>
  </si>
  <si>
    <t>EI-EJ</t>
  </si>
  <si>
    <t>IRELAND</t>
  </si>
  <si>
    <t>EK</t>
  </si>
  <si>
    <t>ARMENIA</t>
  </si>
  <si>
    <t>EL</t>
  </si>
  <si>
    <t>LIBERIA</t>
  </si>
  <si>
    <t>EP-EQ</t>
  </si>
  <si>
    <t>IRAN</t>
  </si>
  <si>
    <t>ER</t>
  </si>
  <si>
    <t>MOLDOVA</t>
  </si>
  <si>
    <t>ES</t>
  </si>
  <si>
    <t>ESTONIA</t>
  </si>
  <si>
    <t>ET</t>
  </si>
  <si>
    <t>ETHIOPIA</t>
  </si>
  <si>
    <t>EU-EW</t>
  </si>
  <si>
    <t>EX</t>
  </si>
  <si>
    <t>KYRGYZSTAN</t>
  </si>
  <si>
    <t>EY</t>
  </si>
  <si>
    <t>TAJIKISTAN</t>
  </si>
  <si>
    <t>EZ</t>
  </si>
  <si>
    <t>TURKMENISTAN</t>
  </si>
  <si>
    <t>F</t>
  </si>
  <si>
    <t>FRANCE</t>
  </si>
  <si>
    <t>FG</t>
  </si>
  <si>
    <t>GUADELOUPE</t>
  </si>
  <si>
    <t>FH</t>
  </si>
  <si>
    <t>MAYOTTE</t>
  </si>
  <si>
    <t>FJ</t>
  </si>
  <si>
    <t>SAINT BARTHELEMY</t>
  </si>
  <si>
    <t>FK</t>
  </si>
  <si>
    <t>NEW CALEDONIA</t>
  </si>
  <si>
    <t>FK/C</t>
  </si>
  <si>
    <t>CHESTERFIELD IS.</t>
  </si>
  <si>
    <t>FM</t>
  </si>
  <si>
    <t>MARTINIQUE</t>
  </si>
  <si>
    <t>FO</t>
  </si>
  <si>
    <t>FRENCH POLYNESIA</t>
  </si>
  <si>
    <t>FO/A</t>
  </si>
  <si>
    <t>AUSTRAL ISLANDS</t>
  </si>
  <si>
    <t>FO/C</t>
  </si>
  <si>
    <t>CLIPPERTON ISLAND</t>
  </si>
  <si>
    <t>FO/M</t>
  </si>
  <si>
    <t>MARQUESAS ISLANDS</t>
  </si>
  <si>
    <t>FP</t>
  </si>
  <si>
    <t>SAINT PIERRE &amp; MIQUELON</t>
  </si>
  <si>
    <t>FR</t>
  </si>
  <si>
    <t>REUNION ISLAND</t>
  </si>
  <si>
    <t>FS</t>
  </si>
  <si>
    <t>SAINT MARTIN</t>
  </si>
  <si>
    <t>FT/G</t>
  </si>
  <si>
    <t>GLORIOSO ISLAND</t>
  </si>
  <si>
    <t>FT/J</t>
  </si>
  <si>
    <t>JUAN DE NOVA, EUROPA</t>
  </si>
  <si>
    <t>FT/T</t>
  </si>
  <si>
    <t>TROMELIN ISLAND</t>
  </si>
  <si>
    <t>FT5/W</t>
  </si>
  <si>
    <t>CROZET ISLAND</t>
  </si>
  <si>
    <t>FT5/X</t>
  </si>
  <si>
    <t>KERGUELEN ISLAND</t>
  </si>
  <si>
    <t>FT5Z</t>
  </si>
  <si>
    <t>AMSTERDAM &amp; ST PAUL ISLANDS</t>
  </si>
  <si>
    <t>FW</t>
  </si>
  <si>
    <t>WALLIS &amp; FUTUNA ISLANDS</t>
  </si>
  <si>
    <t>FY</t>
  </si>
  <si>
    <t>FRENCH GUIANA</t>
  </si>
  <si>
    <t>G, GX, M</t>
  </si>
  <si>
    <t>ENGLAND</t>
  </si>
  <si>
    <t>GD</t>
  </si>
  <si>
    <t>ISLE OF MAN</t>
  </si>
  <si>
    <t>GI</t>
  </si>
  <si>
    <t>NORTHERN IRELAND</t>
  </si>
  <si>
    <t>GJ</t>
  </si>
  <si>
    <t>JERSEY</t>
  </si>
  <si>
    <t>GM</t>
  </si>
  <si>
    <t>SCOTLAND</t>
  </si>
  <si>
    <t>GU</t>
  </si>
  <si>
    <t>GUERNSEY</t>
  </si>
  <si>
    <t>GW</t>
  </si>
  <si>
    <t>WALES</t>
  </si>
  <si>
    <t>H4</t>
  </si>
  <si>
    <t>SOLOMON ISLANDS</t>
  </si>
  <si>
    <t>H40</t>
  </si>
  <si>
    <t>TEMOTU PROVINCE</t>
  </si>
  <si>
    <t>HA, HG</t>
  </si>
  <si>
    <t>HUNGARY</t>
  </si>
  <si>
    <t>HB</t>
  </si>
  <si>
    <t>SWITZERLAND</t>
  </si>
  <si>
    <t>HB0</t>
  </si>
  <si>
    <t>LIECHTENSTEIN</t>
  </si>
  <si>
    <t>HC-HD</t>
  </si>
  <si>
    <t>ECUADOR</t>
  </si>
  <si>
    <t>HC8-HD8</t>
  </si>
  <si>
    <t>GALAPAGOS ISLANDS</t>
  </si>
  <si>
    <t>HH</t>
  </si>
  <si>
    <t>HAITI</t>
  </si>
  <si>
    <t>HI</t>
  </si>
  <si>
    <t>DOMINICAN REPUBLIC</t>
  </si>
  <si>
    <t>HJ-HK</t>
  </si>
  <si>
    <t>COLOMBIA</t>
  </si>
  <si>
    <t>HK0/M</t>
  </si>
  <si>
    <t>MALPELO ISLAND</t>
  </si>
  <si>
    <t>HK0S</t>
  </si>
  <si>
    <t>SAN ANDRES ISLAND</t>
  </si>
  <si>
    <t>HL,6K-6N</t>
  </si>
  <si>
    <t>REPUBLIC OF KOREA</t>
  </si>
  <si>
    <t>HO-HP</t>
  </si>
  <si>
    <t>PANAMA</t>
  </si>
  <si>
    <t>HQ-HR</t>
  </si>
  <si>
    <t>HONDURAS</t>
  </si>
  <si>
    <t>HS,E2</t>
  </si>
  <si>
    <t>THAILAND</t>
  </si>
  <si>
    <t>HV</t>
  </si>
  <si>
    <t>VATICAN CITY</t>
  </si>
  <si>
    <t>HZ</t>
  </si>
  <si>
    <t>SAUDI ARABIA</t>
  </si>
  <si>
    <t>I</t>
  </si>
  <si>
    <t>ITALY</t>
  </si>
  <si>
    <t>IS, IM</t>
  </si>
  <si>
    <t>SARDINIA</t>
  </si>
  <si>
    <t>J2</t>
  </si>
  <si>
    <t>DJIBOUTI</t>
  </si>
  <si>
    <t>J3</t>
  </si>
  <si>
    <t>GRENADA</t>
  </si>
  <si>
    <t>J5</t>
  </si>
  <si>
    <t>GUINEA-BISSAU</t>
  </si>
  <si>
    <t>J6</t>
  </si>
  <si>
    <t>SAINT LUCIA</t>
  </si>
  <si>
    <t>J7</t>
  </si>
  <si>
    <t>DOMINICA</t>
  </si>
  <si>
    <t>J8</t>
  </si>
  <si>
    <t>SAINT VINCENT</t>
  </si>
  <si>
    <t>JAPAN</t>
  </si>
  <si>
    <t>JD/M</t>
  </si>
  <si>
    <t>MINAMI TORISHIMA</t>
  </si>
  <si>
    <t>JD/O</t>
  </si>
  <si>
    <t>OGASAWARA</t>
  </si>
  <si>
    <t>JT-JV</t>
  </si>
  <si>
    <t>MONGOLIA</t>
  </si>
  <si>
    <t>JW</t>
  </si>
  <si>
    <t>SVALBARD</t>
  </si>
  <si>
    <t>JX</t>
  </si>
  <si>
    <t>JAN MAYEN</t>
  </si>
  <si>
    <t>JY</t>
  </si>
  <si>
    <t>JORDAN</t>
  </si>
  <si>
    <t>K, W, N, AA-AK</t>
  </si>
  <si>
    <t>UNITED STATES OF AMERICA</t>
  </si>
  <si>
    <t>KG4</t>
  </si>
  <si>
    <t>GUANTANAMO BAY</t>
  </si>
  <si>
    <t>KH0</t>
  </si>
  <si>
    <t>MARIANA ISLANDS</t>
  </si>
  <si>
    <t>KH1</t>
  </si>
  <si>
    <t>BAKER HOWLAND ISLANDS</t>
  </si>
  <si>
    <t>KH2</t>
  </si>
  <si>
    <t>GUAM</t>
  </si>
  <si>
    <t>KH3</t>
  </si>
  <si>
    <t>JOHNSTON ISLAND</t>
  </si>
  <si>
    <t>KH4</t>
  </si>
  <si>
    <t>MIDWAY ISLAND</t>
  </si>
  <si>
    <t>KH5</t>
  </si>
  <si>
    <t>PALMYRA &amp; JARVIS ISLANDS</t>
  </si>
  <si>
    <t>KH6</t>
  </si>
  <si>
    <t>HAWAII</t>
  </si>
  <si>
    <t>KH7K</t>
  </si>
  <si>
    <t>KURE ISLAND</t>
  </si>
  <si>
    <t>KH8</t>
  </si>
  <si>
    <t>AMERICAN SAMOA</t>
  </si>
  <si>
    <t>KH8S</t>
  </si>
  <si>
    <t>SWAINS ISLAND</t>
  </si>
  <si>
    <t>KH9</t>
  </si>
  <si>
    <t>WAKE ISLAND</t>
  </si>
  <si>
    <t>KL</t>
  </si>
  <si>
    <t>ALASKA</t>
  </si>
  <si>
    <t>KP1</t>
  </si>
  <si>
    <t>NAVASSA ISLAND</t>
  </si>
  <si>
    <t>KP2</t>
  </si>
  <si>
    <t>US VIRGIN ISLANDS</t>
  </si>
  <si>
    <t>KP4</t>
  </si>
  <si>
    <t>PUERTO RICO</t>
  </si>
  <si>
    <t>KP5</t>
  </si>
  <si>
    <t>DESECHEO ISLAND</t>
  </si>
  <si>
    <t>LA-LN</t>
  </si>
  <si>
    <t>NORWAY</t>
  </si>
  <si>
    <t>LO-LW</t>
  </si>
  <si>
    <t>ARGENTINA</t>
  </si>
  <si>
    <t>LX</t>
  </si>
  <si>
    <t>LUXEMBOURG</t>
  </si>
  <si>
    <t>LY</t>
  </si>
  <si>
    <t>LITHUANIA</t>
  </si>
  <si>
    <t>LZ</t>
  </si>
  <si>
    <t>BULGARIA</t>
  </si>
  <si>
    <t>OA-OC</t>
  </si>
  <si>
    <t>PERU</t>
  </si>
  <si>
    <t>OD</t>
  </si>
  <si>
    <t>LEBANON</t>
  </si>
  <si>
    <t>OE</t>
  </si>
  <si>
    <t>AUSTRIA</t>
  </si>
  <si>
    <t>OF-OJ</t>
  </si>
  <si>
    <t>FINLAND</t>
  </si>
  <si>
    <t>OH0</t>
  </si>
  <si>
    <t>ALAND ISLANDS</t>
  </si>
  <si>
    <t>OJ0</t>
  </si>
  <si>
    <t>MARKET REEF</t>
  </si>
  <si>
    <t>OK-OL</t>
  </si>
  <si>
    <t>CZECH REPUBLIC</t>
  </si>
  <si>
    <t>OM</t>
  </si>
  <si>
    <t>SLOVAK REPUBLIC</t>
  </si>
  <si>
    <t>ON-OT</t>
  </si>
  <si>
    <t>BELGIUM</t>
  </si>
  <si>
    <t>OX</t>
  </si>
  <si>
    <t>GREENLAND</t>
  </si>
  <si>
    <t>OY</t>
  </si>
  <si>
    <t>FAROE ISLANDS</t>
  </si>
  <si>
    <t>OZ</t>
  </si>
  <si>
    <t>DENMARK</t>
  </si>
  <si>
    <t>P2</t>
  </si>
  <si>
    <t>PAPUA NEW GUINEA</t>
  </si>
  <si>
    <t>P4</t>
  </si>
  <si>
    <t>ARUBA</t>
  </si>
  <si>
    <t>P5</t>
  </si>
  <si>
    <t>DPRK (NORTH KOREA)</t>
  </si>
  <si>
    <t>PA-PJ</t>
  </si>
  <si>
    <t>NETHERLANDS</t>
  </si>
  <si>
    <t>PJ2</t>
  </si>
  <si>
    <t>CURACAO</t>
  </si>
  <si>
    <t>PJ4</t>
  </si>
  <si>
    <t>BONAIRE</t>
  </si>
  <si>
    <t>PJ5,6</t>
  </si>
  <si>
    <t>SABA &amp; ST EUSTATIUS</t>
  </si>
  <si>
    <t>PJ7</t>
  </si>
  <si>
    <t>SINT MAARTEN</t>
  </si>
  <si>
    <t>PP-PY</t>
  </si>
  <si>
    <t>BRAZIL</t>
  </si>
  <si>
    <t>PP0-PY0F</t>
  </si>
  <si>
    <t>FERNANDO DE NORONHA</t>
  </si>
  <si>
    <t>PP0-PY0S</t>
  </si>
  <si>
    <t>PP0-PY0T</t>
  </si>
  <si>
    <t>TRINDADE &amp; MARTIM VAZ ISLANDS</t>
  </si>
  <si>
    <t>PZ</t>
  </si>
  <si>
    <t>SURINAME</t>
  </si>
  <si>
    <t>R1FJ</t>
  </si>
  <si>
    <t>FRANZ JOSEF LAND</t>
  </si>
  <si>
    <t>S0</t>
  </si>
  <si>
    <t>WESTERN SAHARA</t>
  </si>
  <si>
    <t>S2</t>
  </si>
  <si>
    <t>BANGLADESH</t>
  </si>
  <si>
    <t>S5</t>
  </si>
  <si>
    <t>SLOVENIA</t>
  </si>
  <si>
    <t>S7</t>
  </si>
  <si>
    <t>SEYCHELLES ISLANDS</t>
  </si>
  <si>
    <t>S9</t>
  </si>
  <si>
    <t>SAO TOME &amp; PRINCIPE</t>
  </si>
  <si>
    <t>SA-SM</t>
  </si>
  <si>
    <t>SWEDEN</t>
  </si>
  <si>
    <t>SN-SR</t>
  </si>
  <si>
    <t>POLAND</t>
  </si>
  <si>
    <t>ST</t>
  </si>
  <si>
    <t>SUDAN</t>
  </si>
  <si>
    <t>SU</t>
  </si>
  <si>
    <t>EGYPT</t>
  </si>
  <si>
    <t>SV-SZ</t>
  </si>
  <si>
    <t>GREECE</t>
  </si>
  <si>
    <t>SV/A</t>
  </si>
  <si>
    <t>MOUNT ATHOS</t>
  </si>
  <si>
    <t>SV5</t>
  </si>
  <si>
    <t>DODECANESE</t>
  </si>
  <si>
    <t>SV9</t>
  </si>
  <si>
    <t>CRETE</t>
  </si>
  <si>
    <t>T2</t>
  </si>
  <si>
    <t>TUVALU</t>
  </si>
  <si>
    <t>T30</t>
  </si>
  <si>
    <t>WESTERN KIRIBATI</t>
  </si>
  <si>
    <t>T31</t>
  </si>
  <si>
    <t>CENTRAL KIRIBATI</t>
  </si>
  <si>
    <t>T32</t>
  </si>
  <si>
    <t>EASTERN KIRIBATI</t>
  </si>
  <si>
    <t>T33</t>
  </si>
  <si>
    <t>BANABA ISLAND</t>
  </si>
  <si>
    <t>T5</t>
  </si>
  <si>
    <t>SOMALIA</t>
  </si>
  <si>
    <t>T7</t>
  </si>
  <si>
    <t>SAN MARINO</t>
  </si>
  <si>
    <t>T8</t>
  </si>
  <si>
    <t>PALAU</t>
  </si>
  <si>
    <t>TA-TC</t>
  </si>
  <si>
    <t>TURKEY</t>
  </si>
  <si>
    <t>AS, EU</t>
  </si>
  <si>
    <t>TF</t>
  </si>
  <si>
    <t>ICELAND</t>
  </si>
  <si>
    <t>TG,TD</t>
  </si>
  <si>
    <t>GUATEMALA</t>
  </si>
  <si>
    <t>TI,TE</t>
  </si>
  <si>
    <t>COSTA RICA</t>
  </si>
  <si>
    <t>TI9</t>
  </si>
  <si>
    <t>COCOS ISLAND</t>
  </si>
  <si>
    <t>TJ</t>
  </si>
  <si>
    <t>CAMEROON</t>
  </si>
  <si>
    <t>TK</t>
  </si>
  <si>
    <t>CORSICA</t>
  </si>
  <si>
    <t>TL</t>
  </si>
  <si>
    <t>CENTRAL AFRICAN REPUBLIC</t>
  </si>
  <si>
    <t>TN</t>
  </si>
  <si>
    <t>REPUBLIC OF THE CONGO</t>
  </si>
  <si>
    <t>TR</t>
  </si>
  <si>
    <t>GABON</t>
  </si>
  <si>
    <t>TT</t>
  </si>
  <si>
    <t>CHAD</t>
  </si>
  <si>
    <t>TU</t>
  </si>
  <si>
    <t>COTE D'IVOIRE</t>
  </si>
  <si>
    <t>TY</t>
  </si>
  <si>
    <t>BENIN</t>
  </si>
  <si>
    <t>TZ</t>
  </si>
  <si>
    <t>MALI</t>
  </si>
  <si>
    <t>UA-UI1-7,RA-RZ</t>
  </si>
  <si>
    <t>EUROPEAN RUSSIA</t>
  </si>
  <si>
    <t>UA-UI8,9,0</t>
  </si>
  <si>
    <t>ASIATIC RUSSIA</t>
  </si>
  <si>
    <t>UA2</t>
  </si>
  <si>
    <t>KALININGRAD</t>
  </si>
  <si>
    <t>UJ-UM</t>
  </si>
  <si>
    <t>UZBEKISTAN</t>
  </si>
  <si>
    <t>UN-UQ</t>
  </si>
  <si>
    <t>KAZAKHSTAN</t>
  </si>
  <si>
    <t>UR-UZ,EM-EO</t>
  </si>
  <si>
    <t>UKRAINE</t>
  </si>
  <si>
    <t>V2</t>
  </si>
  <si>
    <t>ANTIGUA &amp; BARBUDA</t>
  </si>
  <si>
    <t>V3</t>
  </si>
  <si>
    <t>BELIZE</t>
  </si>
  <si>
    <t>V4</t>
  </si>
  <si>
    <t>SAINT KITTS &amp; NEVIS</t>
  </si>
  <si>
    <t>V5</t>
  </si>
  <si>
    <t>NAMIBIA</t>
  </si>
  <si>
    <t>V6</t>
  </si>
  <si>
    <t>MICRONESIA</t>
  </si>
  <si>
    <t>V7</t>
  </si>
  <si>
    <t>MARSHALL ISLANDS</t>
  </si>
  <si>
    <t>V8</t>
  </si>
  <si>
    <t>BRUNEI</t>
  </si>
  <si>
    <t>VE,VO,VY</t>
  </si>
  <si>
    <t>CANADA</t>
  </si>
  <si>
    <t>VK</t>
  </si>
  <si>
    <t>AUSTRALIA</t>
  </si>
  <si>
    <t>VK0H</t>
  </si>
  <si>
    <t>HEARD ISLAND</t>
  </si>
  <si>
    <t>VK0M</t>
  </si>
  <si>
    <t>MACQUARIE ISLAND</t>
  </si>
  <si>
    <t>VK9C</t>
  </si>
  <si>
    <t>COCOS (KEELING) ISLAND</t>
  </si>
  <si>
    <t>VK9L</t>
  </si>
  <si>
    <t>LORD HOWE ISLAND</t>
  </si>
  <si>
    <t>VK9M</t>
  </si>
  <si>
    <t>MELLISH REEF</t>
  </si>
  <si>
    <t>VK9N</t>
  </si>
  <si>
    <t>NORFOLK ISLAND</t>
  </si>
  <si>
    <t>VK9W</t>
  </si>
  <si>
    <t>WILLIS ISLAND</t>
  </si>
  <si>
    <t>VK9X</t>
  </si>
  <si>
    <t>CHRISTMAS ISLAND</t>
  </si>
  <si>
    <t>VP2E</t>
  </si>
  <si>
    <t>ANGUILLA</t>
  </si>
  <si>
    <t>VP2M</t>
  </si>
  <si>
    <t>MONTSERRAT</t>
  </si>
  <si>
    <t>VP2V</t>
  </si>
  <si>
    <t>BRITISH VIRGIN ISLANDS</t>
  </si>
  <si>
    <t>VP5</t>
  </si>
  <si>
    <t>TURKS &amp; CAICOS ISLANDS</t>
  </si>
  <si>
    <t>VP6</t>
  </si>
  <si>
    <t>PITCAIRN ISLAND</t>
  </si>
  <si>
    <t>VP6/D</t>
  </si>
  <si>
    <t>DUCIE ISLAND</t>
  </si>
  <si>
    <t>VP8</t>
  </si>
  <si>
    <t>FALKLAND ISLANDS</t>
  </si>
  <si>
    <t>SOUTH GEORGIA ISLAND</t>
  </si>
  <si>
    <t>VP8H,LU,CE9,HF0,4K1,R1AN</t>
  </si>
  <si>
    <t>SOUTH SHETLAND ISLANDS</t>
  </si>
  <si>
    <t>VP8O</t>
  </si>
  <si>
    <t>SOUTH ORKNEY ISLANDS</t>
  </si>
  <si>
    <t>SOUTH SANDWICH ISLANDS</t>
  </si>
  <si>
    <t>VP9</t>
  </si>
  <si>
    <t>BERMUDA</t>
  </si>
  <si>
    <t>VQ9</t>
  </si>
  <si>
    <t>CHAGOS ISLANDS</t>
  </si>
  <si>
    <t>VR</t>
  </si>
  <si>
    <t>HONG KONG</t>
  </si>
  <si>
    <t>VU</t>
  </si>
  <si>
    <t>INDIA</t>
  </si>
  <si>
    <t>VU4</t>
  </si>
  <si>
    <t>ANDAMAN &amp; NICOBAR ISLANDS</t>
  </si>
  <si>
    <t>VU7</t>
  </si>
  <si>
    <t>LAKSHADWEEP ISLANDS</t>
  </si>
  <si>
    <t>XA-XI</t>
  </si>
  <si>
    <t>MEXICO</t>
  </si>
  <si>
    <t>XA4-XI4</t>
  </si>
  <si>
    <t>REVILLAGIGEDO</t>
  </si>
  <si>
    <t>XT</t>
  </si>
  <si>
    <t>BURKINA FASO</t>
  </si>
  <si>
    <t>XU</t>
  </si>
  <si>
    <t>CAMBODIA</t>
  </si>
  <si>
    <t>XW</t>
  </si>
  <si>
    <t>LAOS</t>
  </si>
  <si>
    <t>XX9</t>
  </si>
  <si>
    <t>MACAO</t>
  </si>
  <si>
    <t>XY-XZ</t>
  </si>
  <si>
    <t>MYANMAR</t>
  </si>
  <si>
    <t>YA,T6</t>
  </si>
  <si>
    <t>AFGHANISTAN</t>
  </si>
  <si>
    <t>YB-YH</t>
  </si>
  <si>
    <t>INDONESIA</t>
  </si>
  <si>
    <t>YI</t>
  </si>
  <si>
    <t>IRAQ</t>
  </si>
  <si>
    <t>YJ</t>
  </si>
  <si>
    <t>VANUATU</t>
  </si>
  <si>
    <t>YK</t>
  </si>
  <si>
    <t>SYRIA</t>
  </si>
  <si>
    <t>YL</t>
  </si>
  <si>
    <t>LATVIA</t>
  </si>
  <si>
    <t>YN</t>
  </si>
  <si>
    <t>NICARAGUA</t>
  </si>
  <si>
    <t>YO-YR</t>
  </si>
  <si>
    <t>ROMANIA</t>
  </si>
  <si>
    <t>YS</t>
  </si>
  <si>
    <t>EL SALVADOR</t>
  </si>
  <si>
    <t>YT-YU</t>
  </si>
  <si>
    <t>SERBIA</t>
  </si>
  <si>
    <t>YV-YY</t>
  </si>
  <si>
    <t>VENEZUELA</t>
  </si>
  <si>
    <t>YV0</t>
  </si>
  <si>
    <t>AVES ISLAND</t>
  </si>
  <si>
    <t>Z2</t>
  </si>
  <si>
    <t>ZIMBABWE</t>
  </si>
  <si>
    <t>Z3</t>
  </si>
  <si>
    <t>Z6</t>
  </si>
  <si>
    <t>REPUBLIC OF KOSOVO</t>
  </si>
  <si>
    <t>Z8</t>
  </si>
  <si>
    <t>REPUBLIC OF SOUTH SUDAN</t>
  </si>
  <si>
    <t>ZA</t>
  </si>
  <si>
    <t>ALBANIA</t>
  </si>
  <si>
    <t>ZB</t>
  </si>
  <si>
    <t>GIBRALTAR</t>
  </si>
  <si>
    <t>ZC</t>
  </si>
  <si>
    <t>UK BASES ON CYPRUS</t>
  </si>
  <si>
    <t>ZD7</t>
  </si>
  <si>
    <t>SAINT HELENA</t>
  </si>
  <si>
    <t>ZD8</t>
  </si>
  <si>
    <t>ASCENSION ISLAND</t>
  </si>
  <si>
    <t>ZD9</t>
  </si>
  <si>
    <t>TRISTAN DA CUNHA &amp; GOUGH ISLANDS</t>
  </si>
  <si>
    <t>ZF</t>
  </si>
  <si>
    <t>CAYMAN ISLANDS</t>
  </si>
  <si>
    <t>ZK3</t>
  </si>
  <si>
    <t>TOKELAU ISLANDS</t>
  </si>
  <si>
    <t>ZK-ZM</t>
  </si>
  <si>
    <t>NEW ZEALAND</t>
  </si>
  <si>
    <t>ZL7</t>
  </si>
  <si>
    <t>CHATHAM ISLAND</t>
  </si>
  <si>
    <t>ZL8</t>
  </si>
  <si>
    <t>KERMADEC ISLAND</t>
  </si>
  <si>
    <t>ZL9</t>
  </si>
  <si>
    <t>NEW ZEALAND SUBANTARCTIC ISLANDS</t>
  </si>
  <si>
    <t>ZP</t>
  </si>
  <si>
    <t>PARAGUAY</t>
  </si>
  <si>
    <t>ZR-ZU</t>
  </si>
  <si>
    <t>REPUBLIC OF SOUTH AFRICA</t>
  </si>
  <si>
    <t>ZS8</t>
  </si>
  <si>
    <t>PRINCE EDWARD &amp; MARION ISLANDS</t>
  </si>
  <si>
    <t>Rank</t>
  </si>
  <si>
    <t>Prefix</t>
  </si>
  <si>
    <t>Entity Name</t>
  </si>
  <si>
    <t>PY0S</t>
  </si>
  <si>
    <t>SAINT PETER AND PAUL ROCKS</t>
  </si>
  <si>
    <t>VP0S</t>
  </si>
  <si>
    <t>VP0G</t>
  </si>
  <si>
    <t>BS7H</t>
  </si>
  <si>
    <t>PY0T</t>
  </si>
  <si>
    <t>XF4</t>
  </si>
  <si>
    <t>VP8H</t>
  </si>
  <si>
    <t>R1F</t>
  </si>
  <si>
    <t>1A0</t>
  </si>
  <si>
    <t>CHESTERFIELD ISLANDS</t>
  </si>
  <si>
    <t>3XA</t>
  </si>
  <si>
    <t>6W</t>
  </si>
  <si>
    <t>4U1UN</t>
  </si>
  <si>
    <t>C6A</t>
  </si>
  <si>
    <t>4U1ITU</t>
  </si>
  <si>
    <t>PJ5</t>
  </si>
  <si>
    <t>9Y</t>
  </si>
  <si>
    <t>XZ</t>
  </si>
  <si>
    <t>9Q</t>
  </si>
  <si>
    <t>ZC4</t>
  </si>
  <si>
    <t>C31</t>
  </si>
  <si>
    <t>PY0F</t>
  </si>
  <si>
    <t>5V7</t>
  </si>
  <si>
    <t>3B7</t>
  </si>
  <si>
    <t>C9</t>
  </si>
  <si>
    <t>YA</t>
  </si>
  <si>
    <t>TG</t>
  </si>
  <si>
    <t>5N</t>
  </si>
  <si>
    <t>KH8/S</t>
  </si>
  <si>
    <t>1S</t>
  </si>
  <si>
    <t>ZB2</t>
  </si>
  <si>
    <t>7X</t>
  </si>
  <si>
    <t>HC8</t>
  </si>
  <si>
    <t>KINGDOM OF ESWATINI</t>
  </si>
  <si>
    <t>5R</t>
  </si>
  <si>
    <t>5H</t>
  </si>
  <si>
    <t>EP</t>
  </si>
  <si>
    <t>9J</t>
  </si>
  <si>
    <t>E5/N</t>
  </si>
  <si>
    <t>HR</t>
  </si>
  <si>
    <t>YV</t>
  </si>
  <si>
    <t>HP</t>
  </si>
  <si>
    <t>D2</t>
  </si>
  <si>
    <t>OA</t>
  </si>
  <si>
    <t>TI</t>
  </si>
  <si>
    <t>4J</t>
  </si>
  <si>
    <t>EA9</t>
  </si>
  <si>
    <t>HK</t>
  </si>
  <si>
    <t>E5/S</t>
  </si>
  <si>
    <t>5Z</t>
  </si>
  <si>
    <t>CO</t>
  </si>
  <si>
    <t>AP</t>
  </si>
  <si>
    <t>CE9</t>
  </si>
  <si>
    <t>EA6</t>
  </si>
  <si>
    <t>IS0</t>
  </si>
  <si>
    <t>HC</t>
  </si>
  <si>
    <t>EA8</t>
  </si>
  <si>
    <t>UJ</t>
  </si>
  <si>
    <t>C21</t>
  </si>
  <si>
    <t>4S</t>
  </si>
  <si>
    <t>NORTH MACEDONIA</t>
  </si>
  <si>
    <t>EI</t>
  </si>
  <si>
    <t>TA</t>
  </si>
  <si>
    <t>XE</t>
  </si>
  <si>
    <t>4X</t>
  </si>
  <si>
    <t>ZS</t>
  </si>
  <si>
    <t>YT</t>
  </si>
  <si>
    <t>LA</t>
  </si>
  <si>
    <t>ON</t>
  </si>
  <si>
    <t>SV</t>
  </si>
  <si>
    <t>G</t>
  </si>
  <si>
    <t>PA</t>
  </si>
  <si>
    <t>CE</t>
  </si>
  <si>
    <t>BELARUS</t>
  </si>
  <si>
    <t>SM</t>
  </si>
  <si>
    <t>OK</t>
  </si>
  <si>
    <t>EA</t>
  </si>
  <si>
    <t>CX</t>
  </si>
  <si>
    <t>YO</t>
  </si>
  <si>
    <t>9M6</t>
  </si>
  <si>
    <t>JT</t>
  </si>
  <si>
    <t>9M2</t>
  </si>
  <si>
    <t>PY</t>
  </si>
  <si>
    <t>HA</t>
  </si>
  <si>
    <t>3W</t>
  </si>
  <si>
    <t>VE</t>
  </si>
  <si>
    <t>KL7</t>
  </si>
  <si>
    <t>SP</t>
  </si>
  <si>
    <t>DL</t>
  </si>
  <si>
    <t>UN</t>
  </si>
  <si>
    <t>OH</t>
  </si>
  <si>
    <t>LU</t>
  </si>
  <si>
    <t>ZL</t>
  </si>
  <si>
    <t>UR</t>
  </si>
  <si>
    <t>HS</t>
  </si>
  <si>
    <t>DU</t>
  </si>
  <si>
    <t>UA</t>
  </si>
  <si>
    <t>BU</t>
  </si>
  <si>
    <t>K</t>
  </si>
  <si>
    <t>YB</t>
  </si>
  <si>
    <t>HL</t>
  </si>
  <si>
    <t>UA0</t>
  </si>
  <si>
    <t>BY</t>
  </si>
  <si>
    <t>JA</t>
  </si>
  <si>
    <t>E51M</t>
  </si>
  <si>
    <t>E51Z</t>
  </si>
  <si>
    <t>ZK2DL</t>
  </si>
  <si>
    <t>PJ2MAN</t>
  </si>
  <si>
    <t>3A2MW</t>
    <phoneticPr fontId="2"/>
  </si>
  <si>
    <t>3B7A</t>
  </si>
  <si>
    <t>3B8/SP2FUD</t>
  </si>
  <si>
    <t>3B9FR</t>
  </si>
  <si>
    <t>3D20CR</t>
  </si>
  <si>
    <t>3D2NB</t>
  </si>
  <si>
    <t>3D2R</t>
  </si>
  <si>
    <t>3DA0AQ</t>
  </si>
  <si>
    <t>4K6N</t>
  </si>
  <si>
    <t>4L0A</t>
  </si>
  <si>
    <t>*4O3A</t>
  </si>
  <si>
    <t>*4W6R</t>
  </si>
  <si>
    <t>*4Z4DX</t>
  </si>
  <si>
    <t>5B/AJ2O</t>
  </si>
  <si>
    <t>5I3A</t>
  </si>
  <si>
    <t>5N9DTG</t>
    <phoneticPr fontId="2"/>
  </si>
  <si>
    <t>5R8KD</t>
  </si>
  <si>
    <t>5W0KH</t>
  </si>
  <si>
    <t>7P8OK</t>
  </si>
  <si>
    <t>7Q6M</t>
    <phoneticPr fontId="2"/>
  </si>
  <si>
    <t>7X2ARA</t>
  </si>
  <si>
    <t>8Q7SV</t>
  </si>
  <si>
    <t>9A5D</t>
  </si>
  <si>
    <t>9H1SS</t>
  </si>
  <si>
    <t>9J2FM</t>
  </si>
  <si>
    <t>9K2HN</t>
  </si>
  <si>
    <t>*9M4SDX</t>
  </si>
  <si>
    <t>*9M2/JR1WZI</t>
  </si>
  <si>
    <t>*9M6/F4BKV</t>
  </si>
  <si>
    <t>9N7MD</t>
  </si>
  <si>
    <t>9Q1ZZ</t>
  </si>
  <si>
    <t>*9V1YC
(9V1UV)</t>
  </si>
  <si>
    <t>9X5RU</t>
    <phoneticPr fontId="2"/>
  </si>
  <si>
    <t>9Y4DG</t>
    <phoneticPr fontId="2"/>
  </si>
  <si>
    <t>A25R</t>
  </si>
  <si>
    <t>*A35RS</t>
  </si>
  <si>
    <t>A45XR</t>
  </si>
  <si>
    <t>A5A</t>
  </si>
  <si>
    <t>A65BJ</t>
  </si>
  <si>
    <t>A71A</t>
  </si>
  <si>
    <t>A93JA</t>
  </si>
  <si>
    <t>AP2IA</t>
  </si>
  <si>
    <t>*BW0IR</t>
  </si>
  <si>
    <r>
      <rPr>
        <sz val="11"/>
        <color rgb="FFFF0000"/>
        <rFont val="ＭＳ Ｐゴシック"/>
        <family val="3"/>
        <charset val="128"/>
      </rPr>
      <t>*BA4RS</t>
    </r>
    <r>
      <rPr>
        <sz val="11"/>
        <color theme="1"/>
        <rFont val="游ゴシック"/>
        <family val="2"/>
        <charset val="128"/>
        <scheme val="minor"/>
      </rPr>
      <t>,
BG7NWF</t>
    </r>
  </si>
  <si>
    <t>C21TI</t>
  </si>
  <si>
    <t>C91TX</t>
  </si>
  <si>
    <t>CE4CT</t>
  </si>
  <si>
    <t>CE0Y/R4WAA</t>
  </si>
  <si>
    <t>CB0ZEW</t>
    <phoneticPr fontId="2"/>
  </si>
  <si>
    <t>CN2AA</t>
  </si>
  <si>
    <t>CO8LY</t>
  </si>
  <si>
    <t>CP4BT</t>
  </si>
  <si>
    <t>CT1GFK</t>
  </si>
  <si>
    <t>CR3A</t>
  </si>
  <si>
    <t>CU2AP</t>
  </si>
  <si>
    <t>CX4CR</t>
  </si>
  <si>
    <t>D2ACE</t>
    <phoneticPr fontId="2"/>
  </si>
  <si>
    <t>D44AC</t>
  </si>
  <si>
    <t>D68Z</t>
    <phoneticPr fontId="2"/>
  </si>
  <si>
    <t>*DL2DXD</t>
  </si>
  <si>
    <t>*DV1JM</t>
  </si>
  <si>
    <t>E4X</t>
  </si>
  <si>
    <t>EA6TT</t>
  </si>
  <si>
    <t>E73M</t>
  </si>
  <si>
    <t>EF8M</t>
  </si>
  <si>
    <t>EA9ACD</t>
  </si>
  <si>
    <t>*EA1DR</t>
  </si>
  <si>
    <t>EI9FV</t>
  </si>
  <si>
    <t>EK6TA</t>
  </si>
  <si>
    <t>EP2A</t>
  </si>
  <si>
    <t>*ER0WW</t>
  </si>
  <si>
    <t>*ES2MA</t>
  </si>
  <si>
    <t>EU2MM</t>
  </si>
  <si>
    <t>EX2U</t>
  </si>
  <si>
    <t>EY7AD</t>
  </si>
  <si>
    <t>*F5RRS</t>
  </si>
  <si>
    <t>FG8OJ</t>
  </si>
  <si>
    <t>TO2TT</t>
  </si>
  <si>
    <t>FK8IL</t>
  </si>
  <si>
    <t>TX3A</t>
  </si>
  <si>
    <t>TX6G</t>
  </si>
  <si>
    <t>TX5S</t>
    <phoneticPr fontId="2"/>
  </si>
  <si>
    <t>TX4T</t>
  </si>
  <si>
    <t>TX7M</t>
  </si>
  <si>
    <t>FP5KE</t>
    <phoneticPr fontId="2"/>
  </si>
  <si>
    <t>FR1GZ</t>
  </si>
  <si>
    <t>FT5ZM</t>
  </si>
  <si>
    <t>FW5RE</t>
  </si>
  <si>
    <t>TO2A</t>
  </si>
  <si>
    <t>G1OAR</t>
  </si>
  <si>
    <t>MD0CCE</t>
  </si>
  <si>
    <t>2I0JMG</t>
  </si>
  <si>
    <t>MJ6BDJ</t>
  </si>
  <si>
    <t>*GM3MZX</t>
  </si>
  <si>
    <t>GU0SUP</t>
    <phoneticPr fontId="2"/>
  </si>
  <si>
    <t>*GW3YRP</t>
  </si>
  <si>
    <t>H44MS</t>
  </si>
  <si>
    <t>H40MS</t>
  </si>
  <si>
    <t>*HA7TM</t>
  </si>
  <si>
    <t>HB9ARI</t>
  </si>
  <si>
    <t>HB0/HB9AON</t>
  </si>
  <si>
    <t>HC8/K6AW</t>
  </si>
  <si>
    <t>HC2AO</t>
  </si>
  <si>
    <t>HI8PLE</t>
  </si>
  <si>
    <t>5K8T</t>
  </si>
  <si>
    <t>*HL2JFM</t>
  </si>
  <si>
    <t>HP1CDW</t>
  </si>
  <si>
    <t>HQ9A</t>
    <phoneticPr fontId="2"/>
  </si>
  <si>
    <t>*HS5IGY</t>
  </si>
  <si>
    <t>HZ1PS</t>
  </si>
  <si>
    <t>IW1GFN</t>
  </si>
  <si>
    <t>IS0GQX</t>
  </si>
  <si>
    <t>J39BS</t>
  </si>
  <si>
    <t>J68HZ</t>
  </si>
  <si>
    <t>J79WTA</t>
  </si>
  <si>
    <t>*JA6PL</t>
  </si>
  <si>
    <t>JD1BMM</t>
  </si>
  <si>
    <t>*JD1BLY</t>
  </si>
  <si>
    <t>*JT1ARDF</t>
  </si>
  <si>
    <t>JW5NM</t>
  </si>
  <si>
    <t>JY5HX</t>
  </si>
  <si>
    <t>*KG6DX</t>
  </si>
  <si>
    <t>*WK3D/NH0</t>
  </si>
  <si>
    <t>KH1/KH7Z</t>
  </si>
  <si>
    <t>*WH2DX</t>
  </si>
  <si>
    <t>K4M</t>
  </si>
  <si>
    <t>K5P</t>
  </si>
  <si>
    <t>*KC2QII/KH6</t>
  </si>
  <si>
    <t>W8A</t>
  </si>
  <si>
    <t>*N8S</t>
  </si>
  <si>
    <t>K9W</t>
  </si>
  <si>
    <t>*AL1G</t>
  </si>
  <si>
    <t>KP2B</t>
  </si>
  <si>
    <t>KP4BD</t>
  </si>
  <si>
    <t>*LA5HPA</t>
  </si>
  <si>
    <t>LP2F</t>
  </si>
  <si>
    <t>LX7I</t>
  </si>
  <si>
    <t>*LY8O</t>
  </si>
  <si>
    <t>LZ1BK</t>
  </si>
  <si>
    <t>OC4CW</t>
  </si>
  <si>
    <t>OD5PY</t>
  </si>
  <si>
    <t>OE1BHS/4</t>
  </si>
  <si>
    <t>*OH3QN</t>
  </si>
  <si>
    <t>OH0Z</t>
  </si>
  <si>
    <t>OJ0X</t>
  </si>
  <si>
    <t>OK1FPS</t>
  </si>
  <si>
    <t>OM3BC</t>
  </si>
  <si>
    <t>ON5DC</t>
  </si>
  <si>
    <t>OX3XR</t>
  </si>
  <si>
    <t>OY1CT</t>
  </si>
  <si>
    <t>*OZ1ADL</t>
  </si>
  <si>
    <t>P29VKJ</t>
  </si>
  <si>
    <t>P49X</t>
  </si>
  <si>
    <t>*PA0BWL</t>
  </si>
  <si>
    <t>PJ7K</t>
    <phoneticPr fontId="2"/>
  </si>
  <si>
    <t>ZX5J</t>
  </si>
  <si>
    <t>PZ5RA</t>
    <phoneticPr fontId="2"/>
  </si>
  <si>
    <t>RI1FJ</t>
  </si>
  <si>
    <t>S01WS</t>
    <phoneticPr fontId="2"/>
  </si>
  <si>
    <t>S21ZBC</t>
  </si>
  <si>
    <t>S53EO</t>
  </si>
  <si>
    <t>S79KW</t>
  </si>
  <si>
    <t>SK4TL</t>
  </si>
  <si>
    <t>SQ9JKS</t>
  </si>
  <si>
    <t>SU9IG</t>
  </si>
  <si>
    <t>SV5DKL</t>
  </si>
  <si>
    <t>SV9CVY　</t>
  </si>
  <si>
    <t>SV1GYG</t>
  </si>
  <si>
    <t>T2UF</t>
  </si>
  <si>
    <t>T30GM</t>
  </si>
  <si>
    <t>T31A</t>
  </si>
  <si>
    <t>T32MI</t>
  </si>
  <si>
    <t>T33A</t>
  </si>
  <si>
    <t>T77C</t>
  </si>
  <si>
    <r>
      <rPr>
        <sz val="11"/>
        <color rgb="FFFF0000"/>
        <rFont val="ＭＳ Ｐゴシック"/>
        <family val="3"/>
        <charset val="128"/>
      </rPr>
      <t xml:space="preserve">*T88OR
</t>
    </r>
    <r>
      <rPr>
        <sz val="11"/>
        <color theme="1"/>
        <rFont val="游ゴシック"/>
        <family val="2"/>
        <charset val="128"/>
        <scheme val="minor"/>
      </rPr>
      <t>,T8IC</t>
    </r>
  </si>
  <si>
    <t>TA7KA</t>
  </si>
  <si>
    <t>TF3HZ</t>
  </si>
  <si>
    <t>TG9ANF</t>
  </si>
  <si>
    <t>TI2HAS</t>
  </si>
  <si>
    <t>TJ1GD</t>
    <phoneticPr fontId="2"/>
  </si>
  <si>
    <t>TK5MH</t>
  </si>
  <si>
    <t>TL0A</t>
  </si>
  <si>
    <t>TT8XX</t>
    <phoneticPr fontId="2"/>
  </si>
  <si>
    <t>TY5AD</t>
    <phoneticPr fontId="2"/>
  </si>
  <si>
    <t>UA2FFW</t>
  </si>
  <si>
    <t>*RZ1OM</t>
  </si>
  <si>
    <t>*UA0CQ</t>
  </si>
  <si>
    <t>*UK7AZ
,UK9AA</t>
  </si>
  <si>
    <t>*UN7PBY</t>
  </si>
  <si>
    <t>*EO5M</t>
  </si>
  <si>
    <t>V31DL</t>
  </si>
  <si>
    <t>V51AS</t>
  </si>
  <si>
    <t>*V63ME</t>
  </si>
  <si>
    <t>V73NS</t>
  </si>
  <si>
    <t>V85NL</t>
  </si>
  <si>
    <t>*VE7CF</t>
  </si>
  <si>
    <t>*VK4EJ</t>
  </si>
  <si>
    <t>VK9C/G6AY</t>
  </si>
  <si>
    <t>VK9LA</t>
  </si>
  <si>
    <t>VK9GMW</t>
  </si>
  <si>
    <t>VK9NN</t>
  </si>
  <si>
    <t>*VK9DWX</t>
  </si>
  <si>
    <t>VK9XX</t>
  </si>
  <si>
    <t>VP6A</t>
  </si>
  <si>
    <t>VP6MW</t>
    <phoneticPr fontId="2"/>
  </si>
  <si>
    <t>VP8DNM</t>
  </si>
  <si>
    <t>VQ9LA</t>
  </si>
  <si>
    <t>*VR2C</t>
  </si>
  <si>
    <t>VU4PB</t>
  </si>
  <si>
    <t>VU2GSM</t>
  </si>
  <si>
    <t>VU7W</t>
  </si>
  <si>
    <t>XE2CQ</t>
  </si>
  <si>
    <t>XU7PPH</t>
  </si>
  <si>
    <r>
      <rPr>
        <i/>
        <sz val="11"/>
        <color rgb="FFFF0000"/>
        <rFont val="ＭＳ Ｐゴシック"/>
        <family val="3"/>
        <charset val="128"/>
      </rPr>
      <t>*XV2JX
,</t>
    </r>
    <r>
      <rPr>
        <i/>
        <sz val="11"/>
        <rFont val="ＭＳ Ｐゴシック"/>
        <family val="3"/>
        <charset val="128"/>
      </rPr>
      <t>XV9DX</t>
    </r>
  </si>
  <si>
    <t>XW1B</t>
  </si>
  <si>
    <t>XX9LQ</t>
  </si>
  <si>
    <t>XZ1J</t>
  </si>
  <si>
    <t>T6TJ</t>
  </si>
  <si>
    <t>*YB0PAH</t>
  </si>
  <si>
    <t>YI9PSE</t>
  </si>
  <si>
    <t>*YJ0TXF</t>
  </si>
  <si>
    <t>*YL2CA</t>
  </si>
  <si>
    <t>YO9HP</t>
  </si>
  <si>
    <t>YT5A</t>
  </si>
  <si>
    <t>4M5IR</t>
  </si>
  <si>
    <t>Z21BB</t>
  </si>
  <si>
    <t>Z37M</t>
  </si>
  <si>
    <t>Z68BB</t>
    <phoneticPr fontId="2"/>
  </si>
  <si>
    <t>ZB2R</t>
  </si>
  <si>
    <t>ZC4LI</t>
  </si>
  <si>
    <t>ZD7CTO</t>
    <phoneticPr fontId="2"/>
  </si>
  <si>
    <t>ZD8X</t>
  </si>
  <si>
    <t>ZD9GI</t>
  </si>
  <si>
    <t>ZK3T</t>
  </si>
  <si>
    <t>ZL7T</t>
  </si>
  <si>
    <t>ZL8X</t>
  </si>
  <si>
    <t>*ZL1BYZ</t>
  </si>
  <si>
    <t>ZP5YW</t>
  </si>
  <si>
    <t>*ZS6WN</t>
  </si>
  <si>
    <t>ZS8W</t>
    <phoneticPr fontId="2"/>
  </si>
  <si>
    <t>8J1RL,AX0BP</t>
    <phoneticPr fontId="1"/>
  </si>
  <si>
    <t>4S7MY</t>
  </si>
  <si>
    <t>5Z4YV</t>
  </si>
  <si>
    <t>AS</t>
    <phoneticPr fontId="1"/>
  </si>
  <si>
    <t>AF</t>
    <phoneticPr fontId="1"/>
  </si>
  <si>
    <t>AN</t>
    <phoneticPr fontId="1"/>
  </si>
  <si>
    <t>EU</t>
    <phoneticPr fontId="1"/>
  </si>
  <si>
    <t>NA</t>
    <phoneticPr fontId="1"/>
  </si>
  <si>
    <t>OC</t>
    <phoneticPr fontId="1"/>
  </si>
  <si>
    <t>SA</t>
    <phoneticPr fontId="1"/>
  </si>
  <si>
    <t>未</t>
    <rPh sb="0" eb="1">
      <t>ミ</t>
    </rPh>
    <phoneticPr fontId="1"/>
  </si>
  <si>
    <t>QSO</t>
    <phoneticPr fontId="1"/>
  </si>
  <si>
    <t>計</t>
    <rPh sb="0" eb="1">
      <t>ケイ</t>
    </rPh>
    <phoneticPr fontId="1"/>
  </si>
  <si>
    <t>アジア</t>
    <phoneticPr fontId="1"/>
  </si>
  <si>
    <t>オセアニア</t>
    <phoneticPr fontId="1"/>
  </si>
  <si>
    <t>ヨーロッパ</t>
    <phoneticPr fontId="1"/>
  </si>
  <si>
    <t>北アメリカ</t>
    <rPh sb="0" eb="1">
      <t>ホク</t>
    </rPh>
    <phoneticPr fontId="1"/>
  </si>
  <si>
    <t>南アメリカ</t>
    <rPh sb="0" eb="1">
      <t>ミナミ</t>
    </rPh>
    <phoneticPr fontId="1"/>
  </si>
  <si>
    <t>アフリカ</t>
    <phoneticPr fontId="1"/>
  </si>
  <si>
    <t>南極</t>
    <rPh sb="0" eb="2">
      <t>ナンキョク</t>
    </rPh>
    <phoneticPr fontId="1"/>
  </si>
  <si>
    <t>5K0UA</t>
    <phoneticPr fontId="2"/>
  </si>
  <si>
    <t>*XV2JX</t>
    <phoneticPr fontId="1"/>
  </si>
  <si>
    <t>XV9DX</t>
    <phoneticPr fontId="1"/>
  </si>
  <si>
    <t>BG7NWF</t>
    <phoneticPr fontId="1"/>
  </si>
  <si>
    <t>*BA4RS</t>
    <phoneticPr fontId="1"/>
  </si>
  <si>
    <t>,T8IC</t>
    <phoneticPr fontId="1"/>
  </si>
  <si>
    <t>*T88OR</t>
    <phoneticPr fontId="1"/>
  </si>
  <si>
    <t>DU-DZ,4D-4I</t>
    <phoneticPr fontId="1"/>
  </si>
  <si>
    <t>JA-JS,7J-7N,</t>
    <phoneticPr fontId="1"/>
  </si>
  <si>
    <t xml:space="preserve">Clublog DXCC Most Wanted List </t>
    <phoneticPr fontId="1"/>
  </si>
  <si>
    <t>B</t>
    <phoneticPr fontId="1"/>
  </si>
  <si>
    <t>B</t>
    <phoneticPr fontId="1"/>
  </si>
  <si>
    <r>
      <rPr>
        <sz val="9"/>
        <color theme="1"/>
        <rFont val="游ゴシック"/>
        <family val="3"/>
        <charset val="128"/>
        <scheme val="minor"/>
      </rPr>
      <t>VP0G</t>
    </r>
    <r>
      <rPr>
        <sz val="11"/>
        <color theme="1"/>
        <rFont val="游ゴシック"/>
        <family val="2"/>
        <charset val="128"/>
        <scheme val="minor"/>
      </rPr>
      <t>,VP8G</t>
    </r>
    <phoneticPr fontId="1"/>
  </si>
  <si>
    <r>
      <rPr>
        <sz val="9"/>
        <color theme="1"/>
        <rFont val="游ゴシック"/>
        <family val="3"/>
        <charset val="128"/>
        <scheme val="minor"/>
      </rPr>
      <t>VP0S</t>
    </r>
    <r>
      <rPr>
        <sz val="11"/>
        <color theme="1"/>
        <rFont val="游ゴシック"/>
        <family val="2"/>
        <charset val="128"/>
        <scheme val="minor"/>
      </rPr>
      <t>,VP8S</t>
    </r>
    <phoneticPr fontId="1"/>
  </si>
  <si>
    <r>
      <rPr>
        <sz val="9"/>
        <color theme="1"/>
        <rFont val="游ゴシック"/>
        <family val="3"/>
        <charset val="128"/>
        <scheme val="minor"/>
      </rPr>
      <t xml:space="preserve">NORTH </t>
    </r>
    <r>
      <rPr>
        <sz val="11"/>
        <color theme="1"/>
        <rFont val="游ゴシック"/>
        <family val="2"/>
        <charset val="128"/>
        <scheme val="minor"/>
      </rPr>
      <t>MACEDONIA</t>
    </r>
    <phoneticPr fontId="1"/>
  </si>
  <si>
    <t>9L8MD</t>
    <phoneticPr fontId="2"/>
  </si>
  <si>
    <t>AS/AF/EU</t>
    <phoneticPr fontId="1"/>
  </si>
  <si>
    <t>大陸</t>
    <rPh sb="0" eb="2">
      <t>タイリク</t>
    </rPh>
    <phoneticPr fontId="1"/>
  </si>
</sst>
</file>

<file path=xl/styles.xml><?xml version="1.0" encoding="utf-8"?>
<styleSheet xmlns="http://schemas.openxmlformats.org/spreadsheetml/2006/main">
  <numFmts count="1">
    <numFmt numFmtId="176" formatCode="0.0%"/>
  </numFmts>
  <fonts count="2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1"/>
      <color rgb="FF00B050"/>
      <name val="ＭＳ Ｐゴシック"/>
      <family val="3"/>
      <charset val="128"/>
    </font>
    <font>
      <b/>
      <sz val="11"/>
      <color rgb="FFFF9900"/>
      <name val="ＭＳ Ｐゴシック"/>
      <family val="3"/>
      <charset val="128"/>
    </font>
    <font>
      <b/>
      <sz val="11"/>
      <color rgb="FF0BC802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rgb="FF00A93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808080"/>
      <name val="ＭＳ Ｐゴシック"/>
      <family val="3"/>
      <charset val="128"/>
    </font>
    <font>
      <b/>
      <sz val="11"/>
      <color rgb="FF01D007"/>
      <name val="ＭＳ Ｐゴシック"/>
      <family val="3"/>
      <charset val="128"/>
    </font>
    <font>
      <sz val="11"/>
      <color rgb="FFFF6600"/>
      <name val="ＭＳ Ｐゴシック"/>
      <family val="3"/>
      <charset val="128"/>
    </font>
    <font>
      <b/>
      <sz val="11"/>
      <color rgb="FF008000"/>
      <name val="ＭＳ Ｐゴシック"/>
      <family val="3"/>
      <charset val="128"/>
    </font>
    <font>
      <i/>
      <sz val="11"/>
      <color rgb="FF000000"/>
      <name val="ＭＳ Ｐゴシック"/>
      <family val="3"/>
      <charset val="128"/>
    </font>
    <font>
      <b/>
      <sz val="11"/>
      <color rgb="FF158466"/>
      <name val="ＭＳ Ｐゴシック"/>
      <family val="3"/>
      <charset val="128"/>
    </font>
    <font>
      <b/>
      <sz val="11"/>
      <color rgb="FFFF6600"/>
      <name val="ＭＳ Ｐゴシック"/>
      <family val="3"/>
      <charset val="128"/>
    </font>
    <font>
      <i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Alignment="1" applyProtection="1">
      <alignment vertical="center" wrapText="1"/>
    </xf>
    <xf numFmtId="0" fontId="21" fillId="0" borderId="0" xfId="0" applyFont="1">
      <alignment vertical="center"/>
    </xf>
    <xf numFmtId="0" fontId="0" fillId="0" borderId="0" xfId="0" applyAlignment="1" applyProtection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9.6687124399681967E-2"/>
          <c:y val="5.4827257703898132E-2"/>
          <c:w val="0.86753092217105843"/>
          <c:h val="0.64871935452513074"/>
        </c:manualLayout>
      </c:layout>
      <c:barChart>
        <c:barDir val="col"/>
        <c:grouping val="stacked"/>
        <c:ser>
          <c:idx val="0"/>
          <c:order val="0"/>
          <c:tx>
            <c:v>QSO</c:v>
          </c:tx>
          <c:cat>
            <c:strRef>
              <c:f>大陸別!$F$346:$F$352</c:f>
              <c:strCache>
                <c:ptCount val="7"/>
                <c:pt idx="0">
                  <c:v>アジア</c:v>
                </c:pt>
                <c:pt idx="1">
                  <c:v>オセアニア</c:v>
                </c:pt>
                <c:pt idx="2">
                  <c:v>ヨーロッパ</c:v>
                </c:pt>
                <c:pt idx="3">
                  <c:v>北アメリカ</c:v>
                </c:pt>
                <c:pt idx="4">
                  <c:v>南アメリカ</c:v>
                </c:pt>
                <c:pt idx="5">
                  <c:v>アフリカ</c:v>
                </c:pt>
                <c:pt idx="6">
                  <c:v>南極</c:v>
                </c:pt>
              </c:strCache>
            </c:strRef>
          </c:cat>
          <c:val>
            <c:numRef>
              <c:f>大陸別!$G$346:$G$352</c:f>
              <c:numCache>
                <c:formatCode>General</c:formatCode>
                <c:ptCount val="7"/>
                <c:pt idx="0">
                  <c:v>48</c:v>
                </c:pt>
                <c:pt idx="1">
                  <c:v>55</c:v>
                </c:pt>
                <c:pt idx="2">
                  <c:v>62</c:v>
                </c:pt>
                <c:pt idx="3">
                  <c:v>22</c:v>
                </c:pt>
                <c:pt idx="4">
                  <c:v>19</c:v>
                </c:pt>
                <c:pt idx="5">
                  <c:v>43</c:v>
                </c:pt>
                <c:pt idx="6">
                  <c:v>1</c:v>
                </c:pt>
              </c:numCache>
            </c:numRef>
          </c:val>
        </c:ser>
        <c:ser>
          <c:idx val="1"/>
          <c:order val="1"/>
          <c:tx>
            <c:v>未</c:v>
          </c:tx>
          <c:cat>
            <c:strRef>
              <c:f>大陸別!$F$346:$F$352</c:f>
              <c:strCache>
                <c:ptCount val="7"/>
                <c:pt idx="0">
                  <c:v>アジア</c:v>
                </c:pt>
                <c:pt idx="1">
                  <c:v>オセアニア</c:v>
                </c:pt>
                <c:pt idx="2">
                  <c:v>ヨーロッパ</c:v>
                </c:pt>
                <c:pt idx="3">
                  <c:v>北アメリカ</c:v>
                </c:pt>
                <c:pt idx="4">
                  <c:v>南アメリカ</c:v>
                </c:pt>
                <c:pt idx="5">
                  <c:v>アフリカ</c:v>
                </c:pt>
                <c:pt idx="6">
                  <c:v>南極</c:v>
                </c:pt>
              </c:strCache>
            </c:strRef>
          </c:cat>
          <c:val>
            <c:numRef>
              <c:f>大陸別!$H$346:$H$352</c:f>
              <c:numCache>
                <c:formatCode>General</c:formatCode>
                <c:ptCount val="7"/>
                <c:pt idx="0">
                  <c:v>6</c:v>
                </c:pt>
                <c:pt idx="1">
                  <c:v>4</c:v>
                </c:pt>
                <c:pt idx="2">
                  <c:v>6</c:v>
                </c:pt>
                <c:pt idx="3">
                  <c:v>28</c:v>
                </c:pt>
                <c:pt idx="4">
                  <c:v>11</c:v>
                </c:pt>
                <c:pt idx="5">
                  <c:v>34</c:v>
                </c:pt>
                <c:pt idx="6">
                  <c:v>1</c:v>
                </c:pt>
              </c:numCache>
            </c:numRef>
          </c:val>
        </c:ser>
        <c:overlap val="100"/>
        <c:axId val="87821696"/>
        <c:axId val="146165120"/>
      </c:barChart>
      <c:catAx>
        <c:axId val="87821696"/>
        <c:scaling>
          <c:orientation val="minMax"/>
        </c:scaling>
        <c:axPos val="b"/>
        <c:tickLblPos val="nextTo"/>
        <c:crossAx val="146165120"/>
        <c:crosses val="autoZero"/>
        <c:auto val="1"/>
        <c:lblAlgn val="ctr"/>
        <c:lblOffset val="100"/>
      </c:catAx>
      <c:valAx>
        <c:axId val="146165120"/>
        <c:scaling>
          <c:orientation val="minMax"/>
          <c:max val="80"/>
          <c:min val="0"/>
        </c:scaling>
        <c:axPos val="l"/>
        <c:majorGridlines/>
        <c:numFmt formatCode="General" sourceLinked="1"/>
        <c:tickLblPos val="nextTo"/>
        <c:crossAx val="8782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25062604920185"/>
          <c:y val="0.29712141537863351"/>
          <c:w val="0.12818175251029401"/>
          <c:h val="0.17859667541557306"/>
        </c:manualLayout>
      </c:layout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3903693677364959"/>
          <c:y val="5.1400554097404488E-2"/>
          <c:w val="0.83234868518793637"/>
          <c:h val="0.8326195683872849"/>
        </c:manualLayout>
      </c:layout>
      <c:scatterChart>
        <c:scatterStyle val="lineMarker"/>
        <c:ser>
          <c:idx val="0"/>
          <c:order val="0"/>
          <c:tx>
            <c:v>QSO</c:v>
          </c:tx>
          <c:spPr>
            <a:ln w="19050">
              <a:noFill/>
            </a:ln>
          </c:spPr>
          <c:marker>
            <c:symbol val="circle"/>
            <c:size val="4"/>
          </c:marker>
          <c:xVal>
            <c:numRef>
              <c:f>大陸別!$A$2:$A$251</c:f>
              <c:numCache>
                <c:formatCode>General</c:formatCode>
                <c:ptCount val="250"/>
                <c:pt idx="0">
                  <c:v>45</c:v>
                </c:pt>
                <c:pt idx="1">
                  <c:v>137</c:v>
                </c:pt>
                <c:pt idx="2">
                  <c:v>104</c:v>
                </c:pt>
                <c:pt idx="3">
                  <c:v>123</c:v>
                </c:pt>
                <c:pt idx="4">
                  <c:v>228</c:v>
                </c:pt>
                <c:pt idx="5">
                  <c:v>200</c:v>
                </c:pt>
                <c:pt idx="6">
                  <c:v>145</c:v>
                </c:pt>
                <c:pt idx="7">
                  <c:v>19</c:v>
                </c:pt>
                <c:pt idx="8">
                  <c:v>310</c:v>
                </c:pt>
                <c:pt idx="9">
                  <c:v>193</c:v>
                </c:pt>
                <c:pt idx="10">
                  <c:v>224</c:v>
                </c:pt>
                <c:pt idx="11">
                  <c:v>151</c:v>
                </c:pt>
                <c:pt idx="12">
                  <c:v>83</c:v>
                </c:pt>
                <c:pt idx="13">
                  <c:v>317</c:v>
                </c:pt>
                <c:pt idx="14">
                  <c:v>51</c:v>
                </c:pt>
                <c:pt idx="15">
                  <c:v>35</c:v>
                </c:pt>
                <c:pt idx="16">
                  <c:v>6</c:v>
                </c:pt>
                <c:pt idx="17">
                  <c:v>212</c:v>
                </c:pt>
                <c:pt idx="18">
                  <c:v>255</c:v>
                </c:pt>
                <c:pt idx="19">
                  <c:v>199</c:v>
                </c:pt>
                <c:pt idx="20">
                  <c:v>266</c:v>
                </c:pt>
                <c:pt idx="21">
                  <c:v>77</c:v>
                </c:pt>
                <c:pt idx="22">
                  <c:v>68</c:v>
                </c:pt>
                <c:pt idx="23">
                  <c:v>238</c:v>
                </c:pt>
                <c:pt idx="24">
                  <c:v>279</c:v>
                </c:pt>
                <c:pt idx="25">
                  <c:v>33</c:v>
                </c:pt>
                <c:pt idx="26">
                  <c:v>273</c:v>
                </c:pt>
                <c:pt idx="27">
                  <c:v>157</c:v>
                </c:pt>
                <c:pt idx="28">
                  <c:v>135</c:v>
                </c:pt>
                <c:pt idx="29">
                  <c:v>152</c:v>
                </c:pt>
                <c:pt idx="30">
                  <c:v>109</c:v>
                </c:pt>
                <c:pt idx="31">
                  <c:v>58</c:v>
                </c:pt>
                <c:pt idx="32">
                  <c:v>119</c:v>
                </c:pt>
                <c:pt idx="33">
                  <c:v>289</c:v>
                </c:pt>
                <c:pt idx="34">
                  <c:v>126</c:v>
                </c:pt>
                <c:pt idx="35">
                  <c:v>237</c:v>
                </c:pt>
                <c:pt idx="36">
                  <c:v>57</c:v>
                </c:pt>
                <c:pt idx="37">
                  <c:v>120</c:v>
                </c:pt>
                <c:pt idx="38">
                  <c:v>105</c:v>
                </c:pt>
                <c:pt idx="39">
                  <c:v>116</c:v>
                </c:pt>
                <c:pt idx="40">
                  <c:v>226</c:v>
                </c:pt>
                <c:pt idx="41">
                  <c:v>146</c:v>
                </c:pt>
                <c:pt idx="42">
                  <c:v>79</c:v>
                </c:pt>
                <c:pt idx="43">
                  <c:v>192</c:v>
                </c:pt>
                <c:pt idx="44">
                  <c:v>46</c:v>
                </c:pt>
                <c:pt idx="45">
                  <c:v>300</c:v>
                </c:pt>
                <c:pt idx="46">
                  <c:v>141</c:v>
                </c:pt>
                <c:pt idx="47">
                  <c:v>188</c:v>
                </c:pt>
                <c:pt idx="48">
                  <c:v>167</c:v>
                </c:pt>
                <c:pt idx="49">
                  <c:v>254</c:v>
                </c:pt>
                <c:pt idx="50">
                  <c:v>59</c:v>
                </c:pt>
                <c:pt idx="51">
                  <c:v>312</c:v>
                </c:pt>
                <c:pt idx="52">
                  <c:v>308</c:v>
                </c:pt>
                <c:pt idx="53">
                  <c:v>229</c:v>
                </c:pt>
                <c:pt idx="54">
                  <c:v>101</c:v>
                </c:pt>
                <c:pt idx="55">
                  <c:v>61</c:v>
                </c:pt>
                <c:pt idx="56">
                  <c:v>292</c:v>
                </c:pt>
                <c:pt idx="57">
                  <c:v>163</c:v>
                </c:pt>
                <c:pt idx="58">
                  <c:v>97</c:v>
                </c:pt>
                <c:pt idx="59">
                  <c:v>169</c:v>
                </c:pt>
                <c:pt idx="60">
                  <c:v>222</c:v>
                </c:pt>
                <c:pt idx="61">
                  <c:v>259</c:v>
                </c:pt>
                <c:pt idx="62">
                  <c:v>187</c:v>
                </c:pt>
                <c:pt idx="63">
                  <c:v>268</c:v>
                </c:pt>
                <c:pt idx="64">
                  <c:v>233</c:v>
                </c:pt>
                <c:pt idx="65">
                  <c:v>184</c:v>
                </c:pt>
                <c:pt idx="66">
                  <c:v>244</c:v>
                </c:pt>
                <c:pt idx="67">
                  <c:v>15</c:v>
                </c:pt>
                <c:pt idx="68">
                  <c:v>333</c:v>
                </c:pt>
                <c:pt idx="69">
                  <c:v>23</c:v>
                </c:pt>
                <c:pt idx="70">
                  <c:v>339</c:v>
                </c:pt>
                <c:pt idx="71">
                  <c:v>263</c:v>
                </c:pt>
                <c:pt idx="72">
                  <c:v>107</c:v>
                </c:pt>
                <c:pt idx="73">
                  <c:v>67</c:v>
                </c:pt>
                <c:pt idx="74">
                  <c:v>74</c:v>
                </c:pt>
                <c:pt idx="75">
                  <c:v>127</c:v>
                </c:pt>
                <c:pt idx="76">
                  <c:v>297</c:v>
                </c:pt>
                <c:pt idx="77">
                  <c:v>5</c:v>
                </c:pt>
                <c:pt idx="78">
                  <c:v>182</c:v>
                </c:pt>
                <c:pt idx="79">
                  <c:v>106</c:v>
                </c:pt>
                <c:pt idx="80">
                  <c:v>246</c:v>
                </c:pt>
                <c:pt idx="81">
                  <c:v>164</c:v>
                </c:pt>
                <c:pt idx="82">
                  <c:v>243</c:v>
                </c:pt>
                <c:pt idx="83">
                  <c:v>162</c:v>
                </c:pt>
                <c:pt idx="84">
                  <c:v>258</c:v>
                </c:pt>
                <c:pt idx="85">
                  <c:v>242</c:v>
                </c:pt>
                <c:pt idx="86">
                  <c:v>198</c:v>
                </c:pt>
                <c:pt idx="87">
                  <c:v>306</c:v>
                </c:pt>
                <c:pt idx="88">
                  <c:v>30</c:v>
                </c:pt>
                <c:pt idx="89">
                  <c:v>53</c:v>
                </c:pt>
                <c:pt idx="90">
                  <c:v>201</c:v>
                </c:pt>
                <c:pt idx="91">
                  <c:v>82</c:v>
                </c:pt>
                <c:pt idx="92">
                  <c:v>118</c:v>
                </c:pt>
                <c:pt idx="93">
                  <c:v>321</c:v>
                </c:pt>
                <c:pt idx="94">
                  <c:v>331</c:v>
                </c:pt>
                <c:pt idx="95">
                  <c:v>37</c:v>
                </c:pt>
                <c:pt idx="96">
                  <c:v>63</c:v>
                </c:pt>
                <c:pt idx="97">
                  <c:v>173</c:v>
                </c:pt>
                <c:pt idx="98">
                  <c:v>220</c:v>
                </c:pt>
                <c:pt idx="99">
                  <c:v>206</c:v>
                </c:pt>
                <c:pt idx="100">
                  <c:v>286</c:v>
                </c:pt>
                <c:pt idx="101">
                  <c:v>305</c:v>
                </c:pt>
                <c:pt idx="102">
                  <c:v>249</c:v>
                </c:pt>
                <c:pt idx="103">
                  <c:v>257</c:v>
                </c:pt>
                <c:pt idx="104">
                  <c:v>213</c:v>
                </c:pt>
                <c:pt idx="105">
                  <c:v>272</c:v>
                </c:pt>
                <c:pt idx="106">
                  <c:v>232</c:v>
                </c:pt>
                <c:pt idx="107">
                  <c:v>108</c:v>
                </c:pt>
                <c:pt idx="108">
                  <c:v>161</c:v>
                </c:pt>
                <c:pt idx="109">
                  <c:v>269</c:v>
                </c:pt>
                <c:pt idx="110">
                  <c:v>304</c:v>
                </c:pt>
                <c:pt idx="111">
                  <c:v>80</c:v>
                </c:pt>
                <c:pt idx="112">
                  <c:v>298</c:v>
                </c:pt>
                <c:pt idx="113">
                  <c:v>274</c:v>
                </c:pt>
                <c:pt idx="114">
                  <c:v>223</c:v>
                </c:pt>
                <c:pt idx="115">
                  <c:v>17</c:v>
                </c:pt>
                <c:pt idx="116">
                  <c:v>314</c:v>
                </c:pt>
                <c:pt idx="117">
                  <c:v>103</c:v>
                </c:pt>
                <c:pt idx="118">
                  <c:v>132</c:v>
                </c:pt>
                <c:pt idx="119">
                  <c:v>39</c:v>
                </c:pt>
                <c:pt idx="120">
                  <c:v>311</c:v>
                </c:pt>
                <c:pt idx="121">
                  <c:v>49</c:v>
                </c:pt>
                <c:pt idx="122">
                  <c:v>95</c:v>
                </c:pt>
                <c:pt idx="123">
                  <c:v>245</c:v>
                </c:pt>
                <c:pt idx="124">
                  <c:v>181</c:v>
                </c:pt>
                <c:pt idx="125">
                  <c:v>114</c:v>
                </c:pt>
                <c:pt idx="126">
                  <c:v>130</c:v>
                </c:pt>
                <c:pt idx="127">
                  <c:v>31</c:v>
                </c:pt>
                <c:pt idx="128">
                  <c:v>215</c:v>
                </c:pt>
                <c:pt idx="129">
                  <c:v>92</c:v>
                </c:pt>
                <c:pt idx="130">
                  <c:v>72</c:v>
                </c:pt>
                <c:pt idx="131">
                  <c:v>27</c:v>
                </c:pt>
                <c:pt idx="132">
                  <c:v>12</c:v>
                </c:pt>
                <c:pt idx="133">
                  <c:v>84</c:v>
                </c:pt>
                <c:pt idx="134">
                  <c:v>11</c:v>
                </c:pt>
                <c:pt idx="135">
                  <c:v>42</c:v>
                </c:pt>
                <c:pt idx="136">
                  <c:v>210</c:v>
                </c:pt>
                <c:pt idx="137">
                  <c:v>81</c:v>
                </c:pt>
                <c:pt idx="138">
                  <c:v>293</c:v>
                </c:pt>
                <c:pt idx="139">
                  <c:v>196</c:v>
                </c:pt>
                <c:pt idx="140">
                  <c:v>250</c:v>
                </c:pt>
                <c:pt idx="141">
                  <c:v>225</c:v>
                </c:pt>
                <c:pt idx="142">
                  <c:v>271</c:v>
                </c:pt>
                <c:pt idx="143">
                  <c:v>156</c:v>
                </c:pt>
                <c:pt idx="144">
                  <c:v>235</c:v>
                </c:pt>
                <c:pt idx="145">
                  <c:v>194</c:v>
                </c:pt>
                <c:pt idx="146">
                  <c:v>154</c:v>
                </c:pt>
                <c:pt idx="147">
                  <c:v>316</c:v>
                </c:pt>
                <c:pt idx="148">
                  <c:v>282</c:v>
                </c:pt>
                <c:pt idx="149">
                  <c:v>153</c:v>
                </c:pt>
                <c:pt idx="150">
                  <c:v>253</c:v>
                </c:pt>
                <c:pt idx="151">
                  <c:v>150</c:v>
                </c:pt>
                <c:pt idx="152">
                  <c:v>113</c:v>
                </c:pt>
                <c:pt idx="153">
                  <c:v>171</c:v>
                </c:pt>
                <c:pt idx="154">
                  <c:v>214</c:v>
                </c:pt>
                <c:pt idx="155">
                  <c:v>9</c:v>
                </c:pt>
                <c:pt idx="156">
                  <c:v>62</c:v>
                </c:pt>
                <c:pt idx="157">
                  <c:v>337</c:v>
                </c:pt>
                <c:pt idx="158">
                  <c:v>195</c:v>
                </c:pt>
                <c:pt idx="159">
                  <c:v>174</c:v>
                </c:pt>
                <c:pt idx="160">
                  <c:v>329</c:v>
                </c:pt>
                <c:pt idx="161">
                  <c:v>41</c:v>
                </c:pt>
                <c:pt idx="162">
                  <c:v>217</c:v>
                </c:pt>
                <c:pt idx="163">
                  <c:v>326</c:v>
                </c:pt>
                <c:pt idx="164">
                  <c:v>252</c:v>
                </c:pt>
                <c:pt idx="165">
                  <c:v>91</c:v>
                </c:pt>
                <c:pt idx="166">
                  <c:v>64</c:v>
                </c:pt>
                <c:pt idx="167">
                  <c:v>55</c:v>
                </c:pt>
                <c:pt idx="168">
                  <c:v>134</c:v>
                </c:pt>
                <c:pt idx="169">
                  <c:v>160</c:v>
                </c:pt>
                <c:pt idx="170">
                  <c:v>71</c:v>
                </c:pt>
                <c:pt idx="171">
                  <c:v>340</c:v>
                </c:pt>
                <c:pt idx="172">
                  <c:v>165</c:v>
                </c:pt>
                <c:pt idx="173">
                  <c:v>275</c:v>
                </c:pt>
                <c:pt idx="174">
                  <c:v>309</c:v>
                </c:pt>
                <c:pt idx="175">
                  <c:v>166</c:v>
                </c:pt>
                <c:pt idx="176">
                  <c:v>26</c:v>
                </c:pt>
                <c:pt idx="177">
                  <c:v>190</c:v>
                </c:pt>
                <c:pt idx="178">
                  <c:v>335</c:v>
                </c:pt>
                <c:pt idx="179">
                  <c:v>18</c:v>
                </c:pt>
                <c:pt idx="180">
                  <c:v>277</c:v>
                </c:pt>
                <c:pt idx="181">
                  <c:v>85</c:v>
                </c:pt>
                <c:pt idx="182">
                  <c:v>299</c:v>
                </c:pt>
                <c:pt idx="183">
                  <c:v>13</c:v>
                </c:pt>
                <c:pt idx="184">
                  <c:v>28</c:v>
                </c:pt>
                <c:pt idx="185">
                  <c:v>144</c:v>
                </c:pt>
                <c:pt idx="186">
                  <c:v>322</c:v>
                </c:pt>
                <c:pt idx="187">
                  <c:v>16</c:v>
                </c:pt>
                <c:pt idx="188">
                  <c:v>202</c:v>
                </c:pt>
                <c:pt idx="189">
                  <c:v>136</c:v>
                </c:pt>
                <c:pt idx="190">
                  <c:v>138</c:v>
                </c:pt>
                <c:pt idx="191">
                  <c:v>319</c:v>
                </c:pt>
                <c:pt idx="192">
                  <c:v>8</c:v>
                </c:pt>
                <c:pt idx="193">
                  <c:v>179</c:v>
                </c:pt>
                <c:pt idx="194">
                  <c:v>197</c:v>
                </c:pt>
                <c:pt idx="195">
                  <c:v>2</c:v>
                </c:pt>
                <c:pt idx="196">
                  <c:v>285</c:v>
                </c:pt>
                <c:pt idx="197">
                  <c:v>325</c:v>
                </c:pt>
                <c:pt idx="198">
                  <c:v>251</c:v>
                </c:pt>
                <c:pt idx="199">
                  <c:v>291</c:v>
                </c:pt>
                <c:pt idx="200">
                  <c:v>313</c:v>
                </c:pt>
                <c:pt idx="201">
                  <c:v>203</c:v>
                </c:pt>
                <c:pt idx="202">
                  <c:v>247</c:v>
                </c:pt>
                <c:pt idx="203">
                  <c:v>295</c:v>
                </c:pt>
                <c:pt idx="204">
                  <c:v>324</c:v>
                </c:pt>
                <c:pt idx="205">
                  <c:v>219</c:v>
                </c:pt>
                <c:pt idx="206">
                  <c:v>128</c:v>
                </c:pt>
                <c:pt idx="207">
                  <c:v>303</c:v>
                </c:pt>
                <c:pt idx="208">
                  <c:v>290</c:v>
                </c:pt>
                <c:pt idx="209">
                  <c:v>287</c:v>
                </c:pt>
                <c:pt idx="210">
                  <c:v>117</c:v>
                </c:pt>
                <c:pt idx="211">
                  <c:v>111</c:v>
                </c:pt>
                <c:pt idx="212">
                  <c:v>283</c:v>
                </c:pt>
                <c:pt idx="213">
                  <c:v>221</c:v>
                </c:pt>
                <c:pt idx="214">
                  <c:v>168</c:v>
                </c:pt>
                <c:pt idx="215">
                  <c:v>4</c:v>
                </c:pt>
                <c:pt idx="216">
                  <c:v>294</c:v>
                </c:pt>
                <c:pt idx="217">
                  <c:v>170</c:v>
                </c:pt>
                <c:pt idx="218">
                  <c:v>122</c:v>
                </c:pt>
                <c:pt idx="219">
                  <c:v>90</c:v>
                </c:pt>
                <c:pt idx="220">
                  <c:v>47</c:v>
                </c:pt>
                <c:pt idx="221">
                  <c:v>315</c:v>
                </c:pt>
                <c:pt idx="222">
                  <c:v>115</c:v>
                </c:pt>
                <c:pt idx="223">
                  <c:v>3</c:v>
                </c:pt>
                <c:pt idx="224">
                  <c:v>21</c:v>
                </c:pt>
                <c:pt idx="225">
                  <c:v>140</c:v>
                </c:pt>
                <c:pt idx="226">
                  <c:v>44</c:v>
                </c:pt>
                <c:pt idx="227">
                  <c:v>121</c:v>
                </c:pt>
                <c:pt idx="228">
                  <c:v>211</c:v>
                </c:pt>
                <c:pt idx="229">
                  <c:v>301</c:v>
                </c:pt>
                <c:pt idx="230">
                  <c:v>204</c:v>
                </c:pt>
                <c:pt idx="231">
                  <c:v>112</c:v>
                </c:pt>
                <c:pt idx="232">
                  <c:v>302</c:v>
                </c:pt>
                <c:pt idx="233">
                  <c:v>320</c:v>
                </c:pt>
                <c:pt idx="234">
                  <c:v>88</c:v>
                </c:pt>
                <c:pt idx="235">
                  <c:v>125</c:v>
                </c:pt>
                <c:pt idx="236">
                  <c:v>288</c:v>
                </c:pt>
                <c:pt idx="237">
                  <c:v>20</c:v>
                </c:pt>
                <c:pt idx="238">
                  <c:v>248</c:v>
                </c:pt>
                <c:pt idx="239">
                  <c:v>231</c:v>
                </c:pt>
                <c:pt idx="240">
                  <c:v>209</c:v>
                </c:pt>
                <c:pt idx="241">
                  <c:v>239</c:v>
                </c:pt>
                <c:pt idx="242">
                  <c:v>177</c:v>
                </c:pt>
                <c:pt idx="243">
                  <c:v>218</c:v>
                </c:pt>
                <c:pt idx="244">
                  <c:v>183</c:v>
                </c:pt>
                <c:pt idx="245">
                  <c:v>43</c:v>
                </c:pt>
                <c:pt idx="246">
                  <c:v>180</c:v>
                </c:pt>
                <c:pt idx="247">
                  <c:v>265</c:v>
                </c:pt>
                <c:pt idx="248">
                  <c:v>276</c:v>
                </c:pt>
                <c:pt idx="249">
                  <c:v>207</c:v>
                </c:pt>
              </c:numCache>
            </c:numRef>
          </c:xVal>
          <c:yVal>
            <c:numRef>
              <c:f>大陸別!$J$2:$J$251</c:f>
              <c:numCache>
                <c:formatCode>General</c:formatCode>
                <c:ptCount val="250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6</c:v>
                </c:pt>
                <c:pt idx="12">
                  <c:v>6</c:v>
                </c:pt>
                <c:pt idx="13">
                  <c:v>1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6</c:v>
                </c:pt>
                <c:pt idx="26">
                  <c:v>1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2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1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4</c:v>
                </c:pt>
                <c:pt idx="43">
                  <c:v>6</c:v>
                </c:pt>
                <c:pt idx="44">
                  <c:v>5</c:v>
                </c:pt>
                <c:pt idx="45">
                  <c:v>3</c:v>
                </c:pt>
                <c:pt idx="46">
                  <c:v>6</c:v>
                </c:pt>
                <c:pt idx="47">
                  <c:v>3</c:v>
                </c:pt>
                <c:pt idx="48">
                  <c:v>6</c:v>
                </c:pt>
                <c:pt idx="49">
                  <c:v>1</c:v>
                </c:pt>
                <c:pt idx="50">
                  <c:v>6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6</c:v>
                </c:pt>
                <c:pt idx="55">
                  <c:v>6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6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3</c:v>
                </c:pt>
                <c:pt idx="94">
                  <c:v>2</c:v>
                </c:pt>
                <c:pt idx="95">
                  <c:v>6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3</c:v>
                </c:pt>
                <c:pt idx="106">
                  <c:v>1</c:v>
                </c:pt>
                <c:pt idx="107">
                  <c:v>6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4</c:v>
                </c:pt>
                <c:pt idx="118">
                  <c:v>6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2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1</c:v>
                </c:pt>
                <c:pt idx="158">
                  <c:v>4</c:v>
                </c:pt>
                <c:pt idx="159">
                  <c:v>4</c:v>
                </c:pt>
                <c:pt idx="160">
                  <c:v>1</c:v>
                </c:pt>
                <c:pt idx="161">
                  <c:v>3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5</c:v>
                </c:pt>
                <c:pt idx="202">
                  <c:v>1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5</c:v>
                </c:pt>
                <c:pt idx="215">
                  <c:v>1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3</c:v>
                </c:pt>
                <c:pt idx="230">
                  <c:v>6</c:v>
                </c:pt>
                <c:pt idx="231">
                  <c:v>6</c:v>
                </c:pt>
                <c:pt idx="232">
                  <c:v>3</c:v>
                </c:pt>
                <c:pt idx="233">
                  <c:v>3</c:v>
                </c:pt>
                <c:pt idx="234">
                  <c:v>6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</c:numCache>
            </c:numRef>
          </c:yVal>
        </c:ser>
        <c:ser>
          <c:idx val="1"/>
          <c:order val="1"/>
          <c:tx>
            <c:v>未</c:v>
          </c:tx>
          <c:spPr>
            <a:ln w="19050">
              <a:noFill/>
            </a:ln>
          </c:spPr>
          <c:marker>
            <c:symbol val="diamond"/>
            <c:size val="4"/>
            <c:spPr>
              <a:ln>
                <a:solidFill>
                  <a:srgbClr val="FF0000"/>
                </a:solidFill>
              </a:ln>
            </c:spPr>
          </c:marker>
          <c:xVal>
            <c:numRef>
              <c:f>大陸別!$A$252:$A$341</c:f>
              <c:numCache>
                <c:formatCode>General</c:formatCode>
                <c:ptCount val="90"/>
                <c:pt idx="0">
                  <c:v>133</c:v>
                </c:pt>
                <c:pt idx="1">
                  <c:v>208</c:v>
                </c:pt>
                <c:pt idx="2">
                  <c:v>24</c:v>
                </c:pt>
                <c:pt idx="3">
                  <c:v>99</c:v>
                </c:pt>
                <c:pt idx="4">
                  <c:v>230</c:v>
                </c:pt>
                <c:pt idx="5">
                  <c:v>96</c:v>
                </c:pt>
                <c:pt idx="6">
                  <c:v>66</c:v>
                </c:pt>
                <c:pt idx="7">
                  <c:v>158</c:v>
                </c:pt>
                <c:pt idx="8">
                  <c:v>98</c:v>
                </c:pt>
                <c:pt idx="9">
                  <c:v>65</c:v>
                </c:pt>
                <c:pt idx="10">
                  <c:v>139</c:v>
                </c:pt>
                <c:pt idx="11">
                  <c:v>94</c:v>
                </c:pt>
                <c:pt idx="12">
                  <c:v>332</c:v>
                </c:pt>
                <c:pt idx="13">
                  <c:v>338</c:v>
                </c:pt>
                <c:pt idx="14">
                  <c:v>241</c:v>
                </c:pt>
                <c:pt idx="15">
                  <c:v>262</c:v>
                </c:pt>
                <c:pt idx="16">
                  <c:v>323</c:v>
                </c:pt>
                <c:pt idx="17">
                  <c:v>328</c:v>
                </c:pt>
                <c:pt idx="18">
                  <c:v>69</c:v>
                </c:pt>
                <c:pt idx="19">
                  <c:v>261</c:v>
                </c:pt>
                <c:pt idx="20">
                  <c:v>48</c:v>
                </c:pt>
                <c:pt idx="21">
                  <c:v>189</c:v>
                </c:pt>
                <c:pt idx="22">
                  <c:v>227</c:v>
                </c:pt>
                <c:pt idx="23">
                  <c:v>234</c:v>
                </c:pt>
                <c:pt idx="24">
                  <c:v>270</c:v>
                </c:pt>
                <c:pt idx="25">
                  <c:v>318</c:v>
                </c:pt>
                <c:pt idx="26">
                  <c:v>334</c:v>
                </c:pt>
                <c:pt idx="27">
                  <c:v>32</c:v>
                </c:pt>
                <c:pt idx="28">
                  <c:v>36</c:v>
                </c:pt>
                <c:pt idx="29">
                  <c:v>205</c:v>
                </c:pt>
                <c:pt idx="30">
                  <c:v>172</c:v>
                </c:pt>
                <c:pt idx="31">
                  <c:v>70</c:v>
                </c:pt>
                <c:pt idx="32">
                  <c:v>260</c:v>
                </c:pt>
                <c:pt idx="33">
                  <c:v>87</c:v>
                </c:pt>
                <c:pt idx="34">
                  <c:v>191</c:v>
                </c:pt>
                <c:pt idx="35">
                  <c:v>14</c:v>
                </c:pt>
                <c:pt idx="36">
                  <c:v>7</c:v>
                </c:pt>
                <c:pt idx="37">
                  <c:v>56</c:v>
                </c:pt>
                <c:pt idx="38">
                  <c:v>54</c:v>
                </c:pt>
                <c:pt idx="39">
                  <c:v>86</c:v>
                </c:pt>
                <c:pt idx="40">
                  <c:v>73</c:v>
                </c:pt>
                <c:pt idx="41">
                  <c:v>147</c:v>
                </c:pt>
                <c:pt idx="42">
                  <c:v>124</c:v>
                </c:pt>
                <c:pt idx="43">
                  <c:v>186</c:v>
                </c:pt>
                <c:pt idx="44">
                  <c:v>38</c:v>
                </c:pt>
                <c:pt idx="45">
                  <c:v>22</c:v>
                </c:pt>
                <c:pt idx="46">
                  <c:v>40</c:v>
                </c:pt>
                <c:pt idx="47">
                  <c:v>52</c:v>
                </c:pt>
                <c:pt idx="48">
                  <c:v>330</c:v>
                </c:pt>
                <c:pt idx="49">
                  <c:v>281</c:v>
                </c:pt>
                <c:pt idx="50">
                  <c:v>178</c:v>
                </c:pt>
                <c:pt idx="51">
                  <c:v>143</c:v>
                </c:pt>
                <c:pt idx="52">
                  <c:v>278</c:v>
                </c:pt>
                <c:pt idx="53">
                  <c:v>29</c:v>
                </c:pt>
                <c:pt idx="54">
                  <c:v>110</c:v>
                </c:pt>
                <c:pt idx="55">
                  <c:v>264</c:v>
                </c:pt>
                <c:pt idx="56">
                  <c:v>256</c:v>
                </c:pt>
                <c:pt idx="57">
                  <c:v>236</c:v>
                </c:pt>
                <c:pt idx="58">
                  <c:v>100</c:v>
                </c:pt>
                <c:pt idx="59">
                  <c:v>131</c:v>
                </c:pt>
                <c:pt idx="60">
                  <c:v>336</c:v>
                </c:pt>
                <c:pt idx="61">
                  <c:v>75</c:v>
                </c:pt>
                <c:pt idx="62">
                  <c:v>240</c:v>
                </c:pt>
                <c:pt idx="63">
                  <c:v>10</c:v>
                </c:pt>
                <c:pt idx="64">
                  <c:v>296</c:v>
                </c:pt>
                <c:pt idx="65">
                  <c:v>76</c:v>
                </c:pt>
                <c:pt idx="66">
                  <c:v>307</c:v>
                </c:pt>
                <c:pt idx="67">
                  <c:v>129</c:v>
                </c:pt>
                <c:pt idx="68">
                  <c:v>284</c:v>
                </c:pt>
                <c:pt idx="69">
                  <c:v>176</c:v>
                </c:pt>
                <c:pt idx="70">
                  <c:v>1</c:v>
                </c:pt>
                <c:pt idx="71">
                  <c:v>155</c:v>
                </c:pt>
                <c:pt idx="72">
                  <c:v>267</c:v>
                </c:pt>
                <c:pt idx="73">
                  <c:v>148</c:v>
                </c:pt>
                <c:pt idx="74">
                  <c:v>78</c:v>
                </c:pt>
                <c:pt idx="75">
                  <c:v>149</c:v>
                </c:pt>
                <c:pt idx="76">
                  <c:v>142</c:v>
                </c:pt>
                <c:pt idx="77">
                  <c:v>102</c:v>
                </c:pt>
                <c:pt idx="78">
                  <c:v>185</c:v>
                </c:pt>
                <c:pt idx="79">
                  <c:v>50</c:v>
                </c:pt>
                <c:pt idx="80">
                  <c:v>93</c:v>
                </c:pt>
                <c:pt idx="81">
                  <c:v>159</c:v>
                </c:pt>
                <c:pt idx="82">
                  <c:v>89</c:v>
                </c:pt>
                <c:pt idx="83">
                  <c:v>327</c:v>
                </c:pt>
                <c:pt idx="84">
                  <c:v>175</c:v>
                </c:pt>
                <c:pt idx="85">
                  <c:v>34</c:v>
                </c:pt>
                <c:pt idx="86">
                  <c:v>25</c:v>
                </c:pt>
                <c:pt idx="87">
                  <c:v>216</c:v>
                </c:pt>
                <c:pt idx="88">
                  <c:v>280</c:v>
                </c:pt>
                <c:pt idx="89">
                  <c:v>60</c:v>
                </c:pt>
              </c:numCache>
            </c:numRef>
          </c:xVal>
          <c:yVal>
            <c:numRef>
              <c:f>大陸別!$J$252:$J$341</c:f>
              <c:numCache>
                <c:formatCode>General</c:formatCode>
                <c:ptCount val="9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4</c:v>
                </c:pt>
                <c:pt idx="26">
                  <c:v>2</c:v>
                </c:pt>
                <c:pt idx="27">
                  <c:v>6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2</c:v>
                </c:pt>
                <c:pt idx="42">
                  <c:v>2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5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</c:numCache>
            </c:numRef>
          </c:yVal>
        </c:ser>
        <c:axId val="161780480"/>
        <c:axId val="161805440"/>
      </c:scatterChart>
      <c:valAx>
        <c:axId val="161780480"/>
        <c:scaling>
          <c:orientation val="minMax"/>
          <c:max val="340"/>
          <c:min val="0"/>
        </c:scaling>
        <c:axPos val="b"/>
        <c:numFmt formatCode="General" sourceLinked="1"/>
        <c:minorTickMark val="in"/>
        <c:tickLblPos val="nextTo"/>
        <c:crossAx val="161805440"/>
        <c:crosses val="autoZero"/>
        <c:crossBetween val="midCat"/>
        <c:majorUnit val="50"/>
        <c:minorUnit val="10"/>
      </c:valAx>
      <c:valAx>
        <c:axId val="161805440"/>
        <c:scaling>
          <c:orientation val="minMax"/>
          <c:max val="7"/>
          <c:min val="0"/>
        </c:scaling>
        <c:axPos val="l"/>
        <c:majorGridlines/>
        <c:numFmt formatCode="General" sourceLinked="1"/>
        <c:tickLblPos val="nextTo"/>
        <c:crossAx val="161780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839022075365577"/>
          <c:y val="5.9801326917468686E-2"/>
          <c:w val="0.1494073397075367"/>
          <c:h val="8.8730679498396053E-2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59266</xdr:colOff>
      <xdr:row>344</xdr:row>
      <xdr:rowOff>46566</xdr:rowOff>
    </xdr:from>
    <xdr:to>
      <xdr:col>16</xdr:col>
      <xdr:colOff>127000</xdr:colOff>
      <xdr:row>355</xdr:row>
      <xdr:rowOff>103716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423333</xdr:colOff>
      <xdr:row>2</xdr:row>
      <xdr:rowOff>101601</xdr:rowOff>
    </xdr:from>
    <xdr:to>
      <xdr:col>20</xdr:col>
      <xdr:colOff>550333</xdr:colOff>
      <xdr:row>14</xdr:row>
      <xdr:rowOff>101601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0.04414</cdr:x>
      <cdr:y>0.00309</cdr:y>
    </cdr:from>
    <cdr:to>
      <cdr:x>0.12234</cdr:x>
      <cdr:y>0.11111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1020" y="8465"/>
          <a:ext cx="497913" cy="29633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南極</a:t>
          </a:r>
        </a:p>
      </cdr:txBody>
    </cdr:sp>
  </cdr:relSizeAnchor>
  <cdr:relSizeAnchor xmlns:cdr="http://schemas.openxmlformats.org/drawingml/2006/chartDrawing">
    <cdr:from>
      <cdr:x>0.00532</cdr:x>
      <cdr:y>0.11728</cdr:y>
    </cdr:from>
    <cdr:to>
      <cdr:x>0.13564</cdr:x>
      <cdr:y>0.22531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3867" y="321733"/>
          <a:ext cx="829734" cy="2963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アフリカ</a:t>
          </a:r>
        </a:p>
      </cdr:txBody>
    </cdr:sp>
  </cdr:relSizeAnchor>
  <cdr:relSizeAnchor xmlns:cdr="http://schemas.openxmlformats.org/drawingml/2006/chartDrawing">
    <cdr:from>
      <cdr:x>0.00133</cdr:x>
      <cdr:y>0.24691</cdr:y>
    </cdr:from>
    <cdr:to>
      <cdr:x>0.13298</cdr:x>
      <cdr:y>0.35494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8467" y="677333"/>
          <a:ext cx="838200" cy="2963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南アメリカ</a:t>
          </a:r>
        </a:p>
      </cdr:txBody>
    </cdr:sp>
  </cdr:relSizeAnchor>
  <cdr:relSizeAnchor xmlns:cdr="http://schemas.openxmlformats.org/drawingml/2006/chartDrawing">
    <cdr:from>
      <cdr:x>0.00133</cdr:x>
      <cdr:y>0.36111</cdr:y>
    </cdr:from>
    <cdr:to>
      <cdr:x>0.13032</cdr:x>
      <cdr:y>0.45679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8467" y="990601"/>
          <a:ext cx="821267" cy="26246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北アメリカ</a:t>
          </a:r>
        </a:p>
      </cdr:txBody>
    </cdr:sp>
  </cdr:relSizeAnchor>
  <cdr:relSizeAnchor xmlns:cdr="http://schemas.openxmlformats.org/drawingml/2006/chartDrawing">
    <cdr:from>
      <cdr:x>0.00665</cdr:x>
      <cdr:y>0.46605</cdr:y>
    </cdr:from>
    <cdr:to>
      <cdr:x>0.13564</cdr:x>
      <cdr:y>0.57407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42334" y="1278466"/>
          <a:ext cx="821266" cy="2963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ヨーロッパ</a:t>
          </a:r>
        </a:p>
      </cdr:txBody>
    </cdr:sp>
  </cdr:relSizeAnchor>
  <cdr:relSizeAnchor xmlns:cdr="http://schemas.openxmlformats.org/drawingml/2006/chartDrawing">
    <cdr:from>
      <cdr:x>0.01064</cdr:x>
      <cdr:y>0.58951</cdr:y>
    </cdr:from>
    <cdr:to>
      <cdr:x>0.13564</cdr:x>
      <cdr:y>0.70679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67733" y="1617133"/>
          <a:ext cx="795867" cy="32173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オセアニア</a:t>
          </a:r>
        </a:p>
      </cdr:txBody>
    </cdr:sp>
  </cdr:relSizeAnchor>
  <cdr:relSizeAnchor xmlns:cdr="http://schemas.openxmlformats.org/drawingml/2006/chartDrawing">
    <cdr:from>
      <cdr:x>0.0428</cdr:x>
      <cdr:y>0.71914</cdr:y>
    </cdr:from>
    <cdr:to>
      <cdr:x>0.13108</cdr:x>
      <cdr:y>0.82716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272509" y="1972733"/>
          <a:ext cx="562046" cy="2963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アジア</a:t>
          </a:r>
        </a:p>
      </cdr:txBody>
    </cdr:sp>
  </cdr:relSizeAnchor>
  <cdr:relSizeAnchor xmlns:cdr="http://schemas.openxmlformats.org/drawingml/2006/chartDrawing">
    <cdr:from>
      <cdr:x>0.92453</cdr:x>
      <cdr:y>0.89198</cdr:y>
    </cdr:from>
    <cdr:to>
      <cdr:x>0.99142</cdr:x>
      <cdr:y>1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6223000" y="2446880"/>
          <a:ext cx="450248" cy="2963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容易</a:t>
          </a:r>
        </a:p>
      </cdr:txBody>
    </cdr:sp>
  </cdr:relSizeAnchor>
  <cdr:relSizeAnchor xmlns:cdr="http://schemas.openxmlformats.org/drawingml/2006/chartDrawing">
    <cdr:from>
      <cdr:x>0.12075</cdr:x>
      <cdr:y>0.89506</cdr:y>
    </cdr:from>
    <cdr:to>
      <cdr:x>0.1912</cdr:x>
      <cdr:y>1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812800" y="2455332"/>
          <a:ext cx="474134" cy="2878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困難</a:t>
          </a:r>
        </a:p>
      </cdr:txBody>
    </cdr:sp>
  </cdr:relSizeAnchor>
  <cdr:relSizeAnchor xmlns:cdr="http://schemas.openxmlformats.org/drawingml/2006/chartDrawing">
    <cdr:from>
      <cdr:x>0.04528</cdr:x>
      <cdr:y>0.8642</cdr:y>
    </cdr:from>
    <cdr:to>
      <cdr:x>0.12727</cdr:x>
      <cdr:y>0.96605</cdr:y>
    </cdr:to>
    <cdr:sp macro="" textlink="">
      <cdr:nvSpPr>
        <cdr:cNvPr id="11" name="テキスト ボックス 1"/>
        <cdr:cNvSpPr txBox="1"/>
      </cdr:nvSpPr>
      <cdr:spPr>
        <a:xfrm xmlns:a="http://schemas.openxmlformats.org/drawingml/2006/main">
          <a:off x="304800" y="2370667"/>
          <a:ext cx="551850" cy="2794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/>
            <a:t>ランク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0"/>
  <sheetViews>
    <sheetView workbookViewId="0">
      <selection activeCell="L350" sqref="L350"/>
    </sheetView>
  </sheetViews>
  <sheetFormatPr defaultRowHeight="18"/>
  <cols>
    <col min="6" max="6" width="10.5" customWidth="1"/>
    <col min="12" max="12" width="17" customWidth="1"/>
    <col min="13" max="13" width="18.58203125" customWidth="1"/>
  </cols>
  <sheetData>
    <row r="1" spans="1:14">
      <c r="A1" t="s">
        <v>1062</v>
      </c>
    </row>
    <row r="2" spans="1:14">
      <c r="A2" t="s">
        <v>681</v>
      </c>
      <c r="B2" t="s">
        <v>682</v>
      </c>
      <c r="C2" t="s">
        <v>683</v>
      </c>
      <c r="G2" s="2" t="s">
        <v>0</v>
      </c>
      <c r="N2" s="1">
        <v>2018</v>
      </c>
    </row>
    <row r="3" spans="1:14">
      <c r="A3">
        <v>45</v>
      </c>
      <c r="B3" t="s">
        <v>693</v>
      </c>
      <c r="C3" t="s">
        <v>2</v>
      </c>
      <c r="G3" s="2" t="s">
        <v>3</v>
      </c>
      <c r="K3" s="5"/>
      <c r="L3" s="3" t="s">
        <v>1</v>
      </c>
      <c r="M3" s="4" t="s">
        <v>2</v>
      </c>
      <c r="N3" s="2">
        <v>46</v>
      </c>
    </row>
    <row r="4" spans="1:14">
      <c r="A4">
        <v>137</v>
      </c>
      <c r="B4" t="s">
        <v>714</v>
      </c>
      <c r="C4" t="s">
        <v>5</v>
      </c>
      <c r="G4" s="2" t="s">
        <v>6</v>
      </c>
      <c r="H4" s="5" t="s">
        <v>819</v>
      </c>
      <c r="K4" s="5"/>
      <c r="L4" s="3" t="s">
        <v>4</v>
      </c>
      <c r="M4" s="4" t="s">
        <v>5</v>
      </c>
      <c r="N4" s="2">
        <v>207</v>
      </c>
    </row>
    <row r="5" spans="1:14">
      <c r="A5">
        <v>104</v>
      </c>
      <c r="B5" t="s">
        <v>7</v>
      </c>
      <c r="C5" t="s">
        <v>8</v>
      </c>
      <c r="G5" s="2" t="s">
        <v>3</v>
      </c>
      <c r="H5" s="9" t="s">
        <v>793</v>
      </c>
      <c r="K5" s="5"/>
      <c r="L5" s="3" t="s">
        <v>7</v>
      </c>
      <c r="M5" s="4" t="s">
        <v>8</v>
      </c>
      <c r="N5" s="2">
        <v>65</v>
      </c>
    </row>
    <row r="6" spans="1:14">
      <c r="A6">
        <v>123</v>
      </c>
      <c r="B6" t="s">
        <v>708</v>
      </c>
      <c r="C6" t="s">
        <v>10</v>
      </c>
      <c r="G6" s="2" t="s">
        <v>11</v>
      </c>
      <c r="H6" s="10" t="s">
        <v>794</v>
      </c>
      <c r="K6" s="5"/>
      <c r="L6" s="3" t="s">
        <v>9</v>
      </c>
      <c r="M6" s="4" t="s">
        <v>10</v>
      </c>
      <c r="N6" s="2">
        <v>41</v>
      </c>
    </row>
    <row r="7" spans="1:14">
      <c r="A7">
        <v>228</v>
      </c>
      <c r="B7" t="s">
        <v>12</v>
      </c>
      <c r="C7" t="s">
        <v>13</v>
      </c>
      <c r="G7" s="2" t="s">
        <v>11</v>
      </c>
      <c r="H7" s="8" t="s">
        <v>795</v>
      </c>
      <c r="J7" s="5"/>
      <c r="K7" s="5"/>
      <c r="L7" s="3" t="s">
        <v>12</v>
      </c>
      <c r="M7" s="4" t="s">
        <v>13</v>
      </c>
      <c r="N7" s="2">
        <v>228</v>
      </c>
    </row>
    <row r="8" spans="1:14">
      <c r="A8">
        <v>200</v>
      </c>
      <c r="B8" t="s">
        <v>14</v>
      </c>
      <c r="C8" t="s">
        <v>15</v>
      </c>
      <c r="G8" s="2" t="s">
        <v>11</v>
      </c>
      <c r="H8" s="7" t="s">
        <v>796</v>
      </c>
      <c r="J8" s="5"/>
      <c r="K8" s="5"/>
      <c r="L8" s="3" t="s">
        <v>14</v>
      </c>
      <c r="M8" s="4" t="s">
        <v>15</v>
      </c>
      <c r="N8" s="2">
        <v>197</v>
      </c>
    </row>
    <row r="9" spans="1:14">
      <c r="A9">
        <v>145</v>
      </c>
      <c r="B9" t="s">
        <v>16</v>
      </c>
      <c r="C9" t="s">
        <v>17</v>
      </c>
      <c r="G9" s="2" t="s">
        <v>11</v>
      </c>
      <c r="K9" s="5"/>
      <c r="L9" s="3" t="s">
        <v>16</v>
      </c>
      <c r="M9" s="4" t="s">
        <v>17</v>
      </c>
      <c r="N9" s="2">
        <v>67</v>
      </c>
    </row>
    <row r="10" spans="1:14">
      <c r="A10">
        <v>19</v>
      </c>
      <c r="B10" t="s">
        <v>18</v>
      </c>
      <c r="C10" t="s">
        <v>19</v>
      </c>
      <c r="G10" s="2" t="s">
        <v>11</v>
      </c>
      <c r="K10" s="5"/>
      <c r="L10" s="3" t="s">
        <v>18</v>
      </c>
      <c r="M10" s="4" t="s">
        <v>19</v>
      </c>
      <c r="N10" s="2">
        <v>24</v>
      </c>
    </row>
    <row r="11" spans="1:14">
      <c r="A11">
        <v>310</v>
      </c>
      <c r="B11" t="s">
        <v>20</v>
      </c>
      <c r="C11" t="s">
        <v>21</v>
      </c>
      <c r="G11" s="2" t="s">
        <v>22</v>
      </c>
      <c r="H11" s="8" t="s">
        <v>797</v>
      </c>
      <c r="K11" s="5"/>
      <c r="L11" s="3" t="s">
        <v>20</v>
      </c>
      <c r="M11" s="4" t="s">
        <v>21</v>
      </c>
      <c r="N11" s="2">
        <v>259</v>
      </c>
    </row>
    <row r="12" spans="1:14">
      <c r="A12">
        <v>193</v>
      </c>
      <c r="B12" t="s">
        <v>23</v>
      </c>
      <c r="C12" t="s">
        <v>24</v>
      </c>
      <c r="G12" s="2" t="s">
        <v>22</v>
      </c>
      <c r="H12" s="5" t="s">
        <v>798</v>
      </c>
      <c r="K12" s="5"/>
      <c r="L12" s="3" t="s">
        <v>23</v>
      </c>
      <c r="M12" s="4" t="s">
        <v>24</v>
      </c>
      <c r="N12" s="2">
        <v>113</v>
      </c>
    </row>
    <row r="13" spans="1:14">
      <c r="A13">
        <v>224</v>
      </c>
      <c r="B13" t="s">
        <v>25</v>
      </c>
      <c r="C13" t="s">
        <v>26</v>
      </c>
      <c r="G13" s="2" t="s">
        <v>22</v>
      </c>
      <c r="H13" s="7" t="s">
        <v>799</v>
      </c>
      <c r="J13" s="5"/>
      <c r="K13" s="5"/>
      <c r="L13" s="3" t="s">
        <v>25</v>
      </c>
      <c r="M13" s="4" t="s">
        <v>26</v>
      </c>
      <c r="N13" s="2">
        <v>194</v>
      </c>
    </row>
    <row r="14" spans="1:14">
      <c r="A14">
        <v>151</v>
      </c>
      <c r="B14" t="s">
        <v>27</v>
      </c>
      <c r="C14" t="s">
        <v>718</v>
      </c>
      <c r="G14" s="2" t="s">
        <v>11</v>
      </c>
      <c r="H14" s="11" t="s">
        <v>800</v>
      </c>
      <c r="J14" s="5"/>
      <c r="K14" s="5"/>
      <c r="L14" s="3" t="s">
        <v>27</v>
      </c>
      <c r="M14" s="4" t="s">
        <v>28</v>
      </c>
      <c r="N14" s="2">
        <v>128</v>
      </c>
    </row>
    <row r="15" spans="1:14">
      <c r="A15">
        <v>83</v>
      </c>
      <c r="B15" t="s">
        <v>29</v>
      </c>
      <c r="C15" t="s">
        <v>30</v>
      </c>
      <c r="G15" s="2" t="s">
        <v>11</v>
      </c>
      <c r="J15" s="5"/>
      <c r="K15" s="5"/>
      <c r="L15" s="3" t="s">
        <v>29</v>
      </c>
      <c r="M15" s="4" t="s">
        <v>30</v>
      </c>
      <c r="N15" s="2">
        <v>132</v>
      </c>
    </row>
    <row r="16" spans="1:14">
      <c r="A16">
        <v>317</v>
      </c>
      <c r="B16" t="s">
        <v>769</v>
      </c>
      <c r="C16" t="s">
        <v>32</v>
      </c>
      <c r="G16" s="2" t="s">
        <v>6</v>
      </c>
      <c r="H16" s="28" t="s">
        <v>1055</v>
      </c>
      <c r="I16" s="29" t="s">
        <v>1054</v>
      </c>
      <c r="J16" s="5"/>
      <c r="K16" s="5"/>
      <c r="L16" s="3" t="s">
        <v>31</v>
      </c>
      <c r="M16" s="4" t="s">
        <v>32</v>
      </c>
      <c r="N16" s="2">
        <v>291</v>
      </c>
    </row>
    <row r="17" spans="1:14">
      <c r="A17">
        <v>51</v>
      </c>
      <c r="B17" t="s">
        <v>695</v>
      </c>
      <c r="C17" t="s">
        <v>34</v>
      </c>
      <c r="G17" s="2" t="s">
        <v>11</v>
      </c>
      <c r="J17" s="5"/>
      <c r="K17" s="5"/>
      <c r="L17" s="3" t="s">
        <v>33</v>
      </c>
      <c r="M17" s="4" t="s">
        <v>34</v>
      </c>
      <c r="N17" s="2">
        <v>78</v>
      </c>
    </row>
    <row r="18" spans="1:14">
      <c r="A18">
        <v>35</v>
      </c>
      <c r="B18" t="s">
        <v>35</v>
      </c>
      <c r="C18" t="s">
        <v>36</v>
      </c>
      <c r="G18" s="2" t="s">
        <v>11</v>
      </c>
      <c r="K18" s="5"/>
      <c r="L18" s="3" t="s">
        <v>35</v>
      </c>
      <c r="M18" s="4" t="s">
        <v>36</v>
      </c>
      <c r="N18" s="2">
        <v>2</v>
      </c>
    </row>
    <row r="19" spans="1:14">
      <c r="A19">
        <v>6</v>
      </c>
      <c r="B19" t="s">
        <v>37</v>
      </c>
      <c r="C19" t="s">
        <v>38</v>
      </c>
      <c r="G19" s="2" t="s">
        <v>39</v>
      </c>
      <c r="K19" s="5"/>
      <c r="L19" s="3" t="s">
        <v>37</v>
      </c>
      <c r="M19" s="4" t="s">
        <v>38</v>
      </c>
      <c r="N19" s="2">
        <v>10</v>
      </c>
    </row>
    <row r="20" spans="1:14">
      <c r="A20">
        <v>212</v>
      </c>
      <c r="B20" t="s">
        <v>730</v>
      </c>
      <c r="C20" t="s">
        <v>41</v>
      </c>
      <c r="G20" s="2" t="s">
        <v>6</v>
      </c>
      <c r="H20" s="7" t="s">
        <v>801</v>
      </c>
      <c r="K20" s="5"/>
      <c r="L20" s="3" t="s">
        <v>40</v>
      </c>
      <c r="M20" s="4" t="s">
        <v>41</v>
      </c>
      <c r="N20" s="2">
        <v>239</v>
      </c>
    </row>
    <row r="21" spans="1:14">
      <c r="A21">
        <v>255</v>
      </c>
      <c r="B21" t="s">
        <v>42</v>
      </c>
      <c r="C21" t="s">
        <v>43</v>
      </c>
      <c r="G21" s="2" t="s">
        <v>6</v>
      </c>
      <c r="H21" s="12" t="s">
        <v>802</v>
      </c>
      <c r="K21" s="5"/>
      <c r="L21" s="3" t="s">
        <v>42</v>
      </c>
      <c r="M21" s="4" t="s">
        <v>43</v>
      </c>
      <c r="N21" s="2">
        <v>246</v>
      </c>
    </row>
    <row r="22" spans="1:14">
      <c r="A22">
        <v>199</v>
      </c>
      <c r="B22" t="s">
        <v>44</v>
      </c>
      <c r="C22" t="s">
        <v>45</v>
      </c>
      <c r="G22" s="2" t="s">
        <v>3</v>
      </c>
      <c r="H22" s="5" t="s">
        <v>803</v>
      </c>
      <c r="K22" s="5"/>
      <c r="L22" s="3" t="s">
        <v>44</v>
      </c>
      <c r="M22" s="4" t="s">
        <v>45</v>
      </c>
      <c r="N22" s="2">
        <v>227</v>
      </c>
    </row>
    <row r="23" spans="1:14">
      <c r="A23">
        <v>266</v>
      </c>
      <c r="B23" t="s">
        <v>744</v>
      </c>
      <c r="C23" t="s">
        <v>47</v>
      </c>
      <c r="G23" s="2" t="s">
        <v>6</v>
      </c>
      <c r="H23" s="23" t="s">
        <v>1034</v>
      </c>
      <c r="K23" s="5"/>
      <c r="L23" s="3" t="s">
        <v>46</v>
      </c>
      <c r="M23" s="4" t="s">
        <v>47</v>
      </c>
      <c r="N23" s="2">
        <v>257</v>
      </c>
    </row>
    <row r="24" spans="1:14">
      <c r="A24">
        <v>77</v>
      </c>
      <c r="B24" t="s">
        <v>699</v>
      </c>
      <c r="C24" t="s">
        <v>49</v>
      </c>
      <c r="G24" s="2" t="s">
        <v>3</v>
      </c>
      <c r="H24" s="7" t="s">
        <v>699</v>
      </c>
      <c r="K24" s="5"/>
      <c r="L24" s="3" t="s">
        <v>48</v>
      </c>
      <c r="M24" s="4" t="s">
        <v>49</v>
      </c>
      <c r="N24" s="2">
        <v>141</v>
      </c>
    </row>
    <row r="25" spans="1:14">
      <c r="A25">
        <v>68</v>
      </c>
      <c r="B25" t="s">
        <v>697</v>
      </c>
      <c r="C25" t="s">
        <v>51</v>
      </c>
      <c r="G25" s="2" t="s">
        <v>52</v>
      </c>
      <c r="H25" s="5"/>
      <c r="K25" s="5"/>
      <c r="L25" s="3" t="s">
        <v>50</v>
      </c>
      <c r="M25" s="4" t="s">
        <v>51</v>
      </c>
      <c r="N25" s="2">
        <v>8</v>
      </c>
    </row>
    <row r="26" spans="1:14">
      <c r="A26">
        <v>238</v>
      </c>
      <c r="B26" t="s">
        <v>53</v>
      </c>
      <c r="C26" t="s">
        <v>54</v>
      </c>
      <c r="G26" s="2" t="s">
        <v>22</v>
      </c>
      <c r="H26" s="5" t="s">
        <v>804</v>
      </c>
      <c r="K26" s="5"/>
      <c r="L26" s="3" t="s">
        <v>53</v>
      </c>
      <c r="M26" s="4" t="s">
        <v>54</v>
      </c>
      <c r="N26" s="2">
        <v>247</v>
      </c>
    </row>
    <row r="27" spans="1:14">
      <c r="A27">
        <v>279</v>
      </c>
      <c r="B27" t="s">
        <v>749</v>
      </c>
      <c r="C27" t="s">
        <v>56</v>
      </c>
      <c r="G27" s="2" t="s">
        <v>6</v>
      </c>
      <c r="H27" s="5" t="s">
        <v>805</v>
      </c>
      <c r="K27" s="5"/>
      <c r="L27" s="3" t="s">
        <v>55</v>
      </c>
      <c r="M27" s="4" t="s">
        <v>56</v>
      </c>
      <c r="N27" s="2">
        <v>284</v>
      </c>
    </row>
    <row r="28" spans="1:14">
      <c r="A28">
        <v>33</v>
      </c>
      <c r="B28" t="s">
        <v>57</v>
      </c>
      <c r="C28" t="s">
        <v>58</v>
      </c>
      <c r="G28" s="2" t="s">
        <v>11</v>
      </c>
      <c r="H28" s="5"/>
      <c r="K28" s="5"/>
      <c r="L28" s="3" t="s">
        <v>57</v>
      </c>
      <c r="M28" s="4" t="s">
        <v>58</v>
      </c>
      <c r="N28" s="2">
        <v>35</v>
      </c>
    </row>
    <row r="29" spans="1:14">
      <c r="A29">
        <v>273</v>
      </c>
      <c r="B29" t="s">
        <v>59</v>
      </c>
      <c r="C29" t="s">
        <v>60</v>
      </c>
      <c r="G29" s="2" t="s">
        <v>6</v>
      </c>
      <c r="H29" s="5" t="s">
        <v>806</v>
      </c>
      <c r="K29" s="5"/>
      <c r="L29" s="3" t="s">
        <v>59</v>
      </c>
      <c r="M29" s="4" t="s">
        <v>60</v>
      </c>
      <c r="N29" s="2">
        <v>270</v>
      </c>
    </row>
    <row r="30" spans="1:14">
      <c r="A30">
        <v>157</v>
      </c>
      <c r="B30" t="s">
        <v>720</v>
      </c>
      <c r="C30" t="s">
        <v>62</v>
      </c>
      <c r="G30" s="2" t="s">
        <v>11</v>
      </c>
      <c r="H30" s="8" t="s">
        <v>807</v>
      </c>
      <c r="K30" s="5"/>
      <c r="L30" s="3" t="s">
        <v>61</v>
      </c>
      <c r="M30" s="4" t="s">
        <v>62</v>
      </c>
      <c r="N30" s="2">
        <v>167</v>
      </c>
    </row>
    <row r="31" spans="1:14">
      <c r="A31">
        <v>135</v>
      </c>
      <c r="B31" t="s">
        <v>712</v>
      </c>
      <c r="C31" t="s">
        <v>64</v>
      </c>
      <c r="G31" s="2" t="s">
        <v>11</v>
      </c>
      <c r="H31" s="13" t="s">
        <v>808</v>
      </c>
      <c r="J31" s="5"/>
      <c r="K31" s="5"/>
      <c r="L31" s="3" t="s">
        <v>63</v>
      </c>
      <c r="M31" s="4" t="s">
        <v>64</v>
      </c>
      <c r="N31" s="2">
        <v>143</v>
      </c>
    </row>
    <row r="32" spans="1:14">
      <c r="A32">
        <v>152</v>
      </c>
      <c r="B32" t="s">
        <v>719</v>
      </c>
      <c r="C32" t="s">
        <v>66</v>
      </c>
      <c r="G32" s="2" t="s">
        <v>11</v>
      </c>
      <c r="H32" s="5" t="s">
        <v>809</v>
      </c>
      <c r="J32" s="5"/>
      <c r="K32" s="5"/>
      <c r="L32" s="3" t="s">
        <v>65</v>
      </c>
      <c r="M32" s="4" t="s">
        <v>66</v>
      </c>
      <c r="N32" s="2">
        <v>173</v>
      </c>
    </row>
    <row r="33" spans="1:14">
      <c r="A33">
        <v>109</v>
      </c>
      <c r="B33" t="s">
        <v>67</v>
      </c>
      <c r="C33" t="s">
        <v>68</v>
      </c>
      <c r="G33" s="2" t="s">
        <v>11</v>
      </c>
      <c r="J33" s="5"/>
      <c r="K33" s="5"/>
      <c r="L33" s="3" t="s">
        <v>67</v>
      </c>
      <c r="M33" s="4" t="s">
        <v>68</v>
      </c>
      <c r="N33" s="2">
        <v>64</v>
      </c>
    </row>
    <row r="34" spans="1:14">
      <c r="A34">
        <v>58</v>
      </c>
      <c r="B34" t="s">
        <v>69</v>
      </c>
      <c r="C34" t="s">
        <v>70</v>
      </c>
      <c r="G34" s="2" t="s">
        <v>11</v>
      </c>
      <c r="K34" s="5"/>
      <c r="L34" s="3" t="s">
        <v>69</v>
      </c>
      <c r="M34" s="4" t="s">
        <v>70</v>
      </c>
      <c r="N34" s="2">
        <v>82</v>
      </c>
    </row>
    <row r="35" spans="1:14">
      <c r="A35">
        <v>119</v>
      </c>
      <c r="B35" t="s">
        <v>707</v>
      </c>
      <c r="C35" t="s">
        <v>72</v>
      </c>
      <c r="G35" s="2" t="s">
        <v>11</v>
      </c>
      <c r="J35" s="5"/>
      <c r="K35" s="5"/>
      <c r="L35" s="3" t="s">
        <v>71</v>
      </c>
      <c r="M35" s="4" t="s">
        <v>72</v>
      </c>
      <c r="N35" s="2">
        <v>77</v>
      </c>
    </row>
    <row r="36" spans="1:14">
      <c r="A36">
        <v>289</v>
      </c>
      <c r="B36" t="s">
        <v>73</v>
      </c>
      <c r="C36" t="s">
        <v>74</v>
      </c>
      <c r="G36" s="2" t="s">
        <v>22</v>
      </c>
      <c r="H36" s="8" t="s">
        <v>810</v>
      </c>
      <c r="K36" s="5"/>
      <c r="L36" s="3" t="s">
        <v>73</v>
      </c>
      <c r="M36" s="4" t="s">
        <v>74</v>
      </c>
      <c r="N36" s="2">
        <v>266</v>
      </c>
    </row>
    <row r="37" spans="1:14">
      <c r="A37">
        <v>126</v>
      </c>
      <c r="B37" t="s">
        <v>75</v>
      </c>
      <c r="C37" t="s">
        <v>76</v>
      </c>
      <c r="G37" s="2" t="s">
        <v>11</v>
      </c>
      <c r="J37" s="5"/>
      <c r="K37" s="5"/>
      <c r="L37" s="3" t="s">
        <v>75</v>
      </c>
      <c r="M37" s="4" t="s">
        <v>76</v>
      </c>
      <c r="N37" s="2">
        <v>116</v>
      </c>
    </row>
    <row r="38" spans="1:14">
      <c r="A38">
        <v>237</v>
      </c>
      <c r="B38" t="s">
        <v>734</v>
      </c>
      <c r="C38" t="s">
        <v>78</v>
      </c>
      <c r="G38" s="2" t="s">
        <v>11</v>
      </c>
      <c r="H38" s="25" t="s">
        <v>1035</v>
      </c>
      <c r="J38" s="5"/>
      <c r="K38" s="5"/>
      <c r="L38" s="3" t="s">
        <v>77</v>
      </c>
      <c r="M38" s="4" t="s">
        <v>78</v>
      </c>
      <c r="N38" s="2">
        <v>175</v>
      </c>
    </row>
    <row r="39" spans="1:14">
      <c r="A39">
        <v>57</v>
      </c>
      <c r="B39" t="s">
        <v>696</v>
      </c>
      <c r="C39" t="s">
        <v>80</v>
      </c>
      <c r="G39" s="2" t="s">
        <v>11</v>
      </c>
      <c r="J39" s="5"/>
      <c r="K39" s="5"/>
      <c r="L39" s="3" t="s">
        <v>79</v>
      </c>
      <c r="M39" s="4" t="s">
        <v>80</v>
      </c>
      <c r="N39" s="2">
        <v>138</v>
      </c>
    </row>
    <row r="40" spans="1:14">
      <c r="A40">
        <v>120</v>
      </c>
      <c r="B40" t="s">
        <v>81</v>
      </c>
      <c r="C40" t="s">
        <v>82</v>
      </c>
      <c r="G40" s="2" t="s">
        <v>52</v>
      </c>
      <c r="J40" s="5"/>
      <c r="K40" s="5"/>
      <c r="L40" s="3" t="s">
        <v>81</v>
      </c>
      <c r="M40" s="4" t="s">
        <v>82</v>
      </c>
      <c r="N40" s="2">
        <v>153</v>
      </c>
    </row>
    <row r="41" spans="1:14">
      <c r="A41">
        <v>105</v>
      </c>
      <c r="B41" t="s">
        <v>83</v>
      </c>
      <c r="C41" t="s">
        <v>84</v>
      </c>
      <c r="G41" s="2" t="s">
        <v>6</v>
      </c>
      <c r="J41" s="5"/>
      <c r="K41" s="5"/>
      <c r="L41" s="3" t="s">
        <v>83</v>
      </c>
      <c r="M41" s="4" t="s">
        <v>84</v>
      </c>
      <c r="N41" s="2">
        <v>73</v>
      </c>
    </row>
    <row r="42" spans="1:14">
      <c r="A42">
        <v>116</v>
      </c>
      <c r="B42" t="s">
        <v>85</v>
      </c>
      <c r="C42" t="s">
        <v>86</v>
      </c>
      <c r="G42" s="2" t="s">
        <v>11</v>
      </c>
      <c r="H42" s="5" t="s">
        <v>811</v>
      </c>
      <c r="J42" s="5"/>
      <c r="K42" s="5"/>
      <c r="L42" s="3" t="s">
        <v>85</v>
      </c>
      <c r="M42" s="4" t="s">
        <v>86</v>
      </c>
      <c r="N42" s="2">
        <v>115</v>
      </c>
    </row>
    <row r="43" spans="1:14">
      <c r="A43">
        <v>226</v>
      </c>
      <c r="B43" t="s">
        <v>87</v>
      </c>
      <c r="C43" t="s">
        <v>88</v>
      </c>
      <c r="G43" s="2" t="s">
        <v>11</v>
      </c>
      <c r="H43" s="13" t="s">
        <v>812</v>
      </c>
      <c r="K43" s="5"/>
      <c r="L43" s="3" t="s">
        <v>87</v>
      </c>
      <c r="M43" s="4" t="s">
        <v>88</v>
      </c>
      <c r="N43" s="2">
        <v>139</v>
      </c>
    </row>
    <row r="44" spans="1:14">
      <c r="A44">
        <v>146</v>
      </c>
      <c r="B44" t="s">
        <v>716</v>
      </c>
      <c r="C44" t="s">
        <v>90</v>
      </c>
      <c r="G44" s="2" t="s">
        <v>11</v>
      </c>
      <c r="H44" s="8" t="s">
        <v>813</v>
      </c>
      <c r="K44" s="5"/>
      <c r="L44" s="3" t="s">
        <v>89</v>
      </c>
      <c r="M44" s="4" t="s">
        <v>90</v>
      </c>
      <c r="N44" s="2">
        <v>135</v>
      </c>
    </row>
    <row r="45" spans="1:14">
      <c r="A45">
        <v>79</v>
      </c>
      <c r="B45" t="s">
        <v>91</v>
      </c>
      <c r="C45" t="s">
        <v>92</v>
      </c>
      <c r="G45" s="2" t="s">
        <v>52</v>
      </c>
      <c r="K45" s="5"/>
      <c r="L45" s="3" t="s">
        <v>91</v>
      </c>
      <c r="M45" s="4" t="s">
        <v>92</v>
      </c>
      <c r="N45" s="2">
        <v>85</v>
      </c>
    </row>
    <row r="46" spans="1:14">
      <c r="A46">
        <v>192</v>
      </c>
      <c r="B46" t="s">
        <v>93</v>
      </c>
      <c r="C46" t="s">
        <v>94</v>
      </c>
      <c r="G46" s="2" t="s">
        <v>95</v>
      </c>
      <c r="H46" s="5" t="s">
        <v>814</v>
      </c>
      <c r="J46" s="5"/>
      <c r="K46" s="5"/>
      <c r="L46" s="3" t="s">
        <v>93</v>
      </c>
      <c r="M46" s="4" t="s">
        <v>94</v>
      </c>
      <c r="N46" s="2">
        <v>199</v>
      </c>
    </row>
    <row r="47" spans="1:14">
      <c r="A47">
        <v>46</v>
      </c>
      <c r="B47" t="s">
        <v>96</v>
      </c>
      <c r="C47" t="s">
        <v>97</v>
      </c>
      <c r="G47" s="2" t="s">
        <v>98</v>
      </c>
      <c r="H47" s="5"/>
      <c r="J47" s="5"/>
      <c r="K47" s="5"/>
      <c r="L47" s="3" t="s">
        <v>96</v>
      </c>
      <c r="M47" s="4" t="s">
        <v>97</v>
      </c>
      <c r="N47" s="2">
        <v>25</v>
      </c>
    </row>
    <row r="48" spans="1:14">
      <c r="A48">
        <v>300</v>
      </c>
      <c r="B48" t="s">
        <v>99</v>
      </c>
      <c r="C48" t="s">
        <v>100</v>
      </c>
      <c r="G48" s="2" t="s">
        <v>3</v>
      </c>
      <c r="H48" s="5" t="s">
        <v>815</v>
      </c>
      <c r="K48" s="5"/>
      <c r="L48" s="3" t="s">
        <v>99</v>
      </c>
      <c r="M48" s="4" t="s">
        <v>100</v>
      </c>
      <c r="N48" s="2">
        <v>309</v>
      </c>
    </row>
    <row r="49" spans="1:14">
      <c r="A49">
        <v>141</v>
      </c>
      <c r="B49" t="s">
        <v>101</v>
      </c>
      <c r="C49" t="s">
        <v>102</v>
      </c>
      <c r="G49" s="2" t="s">
        <v>11</v>
      </c>
      <c r="K49" s="5"/>
      <c r="L49" s="3" t="s">
        <v>101</v>
      </c>
      <c r="M49" s="4" t="s">
        <v>102</v>
      </c>
      <c r="N49" s="2">
        <v>99</v>
      </c>
    </row>
    <row r="50" spans="1:14">
      <c r="A50">
        <v>188</v>
      </c>
      <c r="B50" t="s">
        <v>103</v>
      </c>
      <c r="C50" t="s">
        <v>104</v>
      </c>
      <c r="G50" s="2" t="s">
        <v>3</v>
      </c>
      <c r="H50" s="7" t="s">
        <v>816</v>
      </c>
      <c r="K50" s="5"/>
      <c r="L50" s="3" t="s">
        <v>103</v>
      </c>
      <c r="M50" s="4" t="s">
        <v>104</v>
      </c>
      <c r="N50" s="2">
        <v>198</v>
      </c>
    </row>
    <row r="51" spans="1:14">
      <c r="A51">
        <v>167</v>
      </c>
      <c r="B51" t="s">
        <v>722</v>
      </c>
      <c r="C51" t="s">
        <v>106</v>
      </c>
      <c r="G51" s="2" t="s">
        <v>11</v>
      </c>
      <c r="H51" s="8" t="s">
        <v>817</v>
      </c>
      <c r="J51" s="5"/>
      <c r="K51" s="5"/>
      <c r="L51" s="3" t="s">
        <v>105</v>
      </c>
      <c r="M51" s="4" t="s">
        <v>106</v>
      </c>
      <c r="N51" s="2">
        <v>188</v>
      </c>
    </row>
    <row r="52" spans="1:14">
      <c r="A52">
        <v>254</v>
      </c>
      <c r="B52" t="s">
        <v>107</v>
      </c>
      <c r="C52" t="s">
        <v>108</v>
      </c>
      <c r="G52" s="2" t="s">
        <v>6</v>
      </c>
      <c r="H52" s="7" t="s">
        <v>818</v>
      </c>
      <c r="K52" s="5"/>
      <c r="L52" s="3" t="s">
        <v>107</v>
      </c>
      <c r="M52" s="4" t="s">
        <v>108</v>
      </c>
      <c r="N52" s="2">
        <v>237</v>
      </c>
    </row>
    <row r="53" spans="1:14">
      <c r="A53">
        <v>59</v>
      </c>
      <c r="B53" t="s">
        <v>109</v>
      </c>
      <c r="C53" t="s">
        <v>110</v>
      </c>
      <c r="G53" s="2" t="s">
        <v>11</v>
      </c>
      <c r="H53" s="11" t="s">
        <v>1068</v>
      </c>
      <c r="K53" s="5"/>
      <c r="L53" s="3" t="s">
        <v>109</v>
      </c>
      <c r="M53" s="4" t="s">
        <v>110</v>
      </c>
      <c r="N53" s="2">
        <v>53</v>
      </c>
    </row>
    <row r="54" spans="1:14">
      <c r="A54">
        <v>312</v>
      </c>
      <c r="B54" t="s">
        <v>766</v>
      </c>
      <c r="C54" t="s">
        <v>112</v>
      </c>
      <c r="G54" s="2" t="s">
        <v>6</v>
      </c>
      <c r="H54" s="5" t="s">
        <v>819</v>
      </c>
      <c r="I54" s="14" t="s">
        <v>820</v>
      </c>
      <c r="K54" s="5"/>
      <c r="L54" s="3" t="s">
        <v>111</v>
      </c>
      <c r="M54" s="4" t="s">
        <v>112</v>
      </c>
      <c r="N54" s="2">
        <v>311</v>
      </c>
    </row>
    <row r="55" spans="1:14">
      <c r="A55">
        <v>308</v>
      </c>
      <c r="B55" t="s">
        <v>764</v>
      </c>
      <c r="C55" t="s">
        <v>114</v>
      </c>
      <c r="G55" s="2" t="s">
        <v>22</v>
      </c>
      <c r="H55" s="5" t="s">
        <v>821</v>
      </c>
      <c r="J55" s="5"/>
      <c r="K55" s="5"/>
      <c r="L55" s="3" t="s">
        <v>113</v>
      </c>
      <c r="M55" s="4" t="s">
        <v>114</v>
      </c>
      <c r="N55" s="2">
        <v>312</v>
      </c>
    </row>
    <row r="56" spans="1:14">
      <c r="A56">
        <v>229</v>
      </c>
      <c r="B56" t="s">
        <v>115</v>
      </c>
      <c r="C56" t="s">
        <v>116</v>
      </c>
      <c r="G56" s="2" t="s">
        <v>6</v>
      </c>
      <c r="H56" s="15" t="s">
        <v>822</v>
      </c>
      <c r="L56" s="3" t="s">
        <v>115</v>
      </c>
      <c r="M56" s="4" t="s">
        <v>116</v>
      </c>
      <c r="N56" s="2">
        <v>234</v>
      </c>
    </row>
    <row r="57" spans="1:14">
      <c r="A57">
        <v>101</v>
      </c>
      <c r="B57" t="s">
        <v>703</v>
      </c>
      <c r="C57" t="s">
        <v>118</v>
      </c>
      <c r="G57" s="2" t="s">
        <v>11</v>
      </c>
      <c r="H57" s="11" t="s">
        <v>823</v>
      </c>
      <c r="K57" s="5"/>
      <c r="L57" s="3" t="s">
        <v>117</v>
      </c>
      <c r="M57" s="4" t="s">
        <v>118</v>
      </c>
      <c r="N57" s="2">
        <v>102</v>
      </c>
    </row>
    <row r="58" spans="1:14">
      <c r="A58">
        <v>61</v>
      </c>
      <c r="B58" t="s">
        <v>119</v>
      </c>
      <c r="C58" t="s">
        <v>120</v>
      </c>
      <c r="G58" s="2" t="s">
        <v>11</v>
      </c>
      <c r="K58" s="5"/>
      <c r="L58" s="3" t="s">
        <v>119</v>
      </c>
      <c r="M58" s="4" t="s">
        <v>120</v>
      </c>
      <c r="N58" s="2">
        <v>48</v>
      </c>
    </row>
    <row r="59" spans="1:14" ht="18.5" customHeight="1">
      <c r="A59">
        <v>292</v>
      </c>
      <c r="B59" t="s">
        <v>121</v>
      </c>
      <c r="C59" t="s">
        <v>122</v>
      </c>
      <c r="G59" s="2" t="s">
        <v>6</v>
      </c>
      <c r="H59" s="6" t="s">
        <v>824</v>
      </c>
      <c r="K59" s="5"/>
      <c r="L59" s="3" t="s">
        <v>121</v>
      </c>
      <c r="M59" s="4" t="s">
        <v>122</v>
      </c>
      <c r="N59" s="2">
        <v>287</v>
      </c>
    </row>
    <row r="60" spans="1:14">
      <c r="A60">
        <v>163</v>
      </c>
      <c r="B60" t="s">
        <v>123</v>
      </c>
      <c r="C60" t="s">
        <v>124</v>
      </c>
      <c r="G60" s="2" t="s">
        <v>11</v>
      </c>
      <c r="H60" s="11" t="s">
        <v>825</v>
      </c>
      <c r="K60" s="5"/>
      <c r="L60" s="3" t="s">
        <v>123</v>
      </c>
      <c r="M60" s="4" t="s">
        <v>124</v>
      </c>
      <c r="N60" s="2">
        <v>98</v>
      </c>
    </row>
    <row r="61" spans="1:14">
      <c r="A61">
        <v>97</v>
      </c>
      <c r="B61" t="s">
        <v>701</v>
      </c>
      <c r="C61" t="s">
        <v>126</v>
      </c>
      <c r="G61" s="2" t="s">
        <v>98</v>
      </c>
      <c r="H61" s="11" t="s">
        <v>826</v>
      </c>
      <c r="J61" s="5"/>
      <c r="K61" s="5"/>
      <c r="L61" s="3" t="s">
        <v>125</v>
      </c>
      <c r="M61" s="4" t="s">
        <v>126</v>
      </c>
      <c r="N61" s="2">
        <v>91</v>
      </c>
    </row>
    <row r="62" spans="1:14">
      <c r="A62">
        <v>169</v>
      </c>
      <c r="B62" t="s">
        <v>127</v>
      </c>
      <c r="C62" t="s">
        <v>128</v>
      </c>
      <c r="G62" s="2" t="s">
        <v>11</v>
      </c>
      <c r="H62" s="16" t="s">
        <v>827</v>
      </c>
      <c r="K62" s="5"/>
      <c r="L62" s="3" t="s">
        <v>127</v>
      </c>
      <c r="M62" s="4" t="s">
        <v>128</v>
      </c>
      <c r="N62" s="2">
        <v>155</v>
      </c>
    </row>
    <row r="63" spans="1:14">
      <c r="A63">
        <v>222</v>
      </c>
      <c r="B63" t="s">
        <v>129</v>
      </c>
      <c r="C63" t="s">
        <v>130</v>
      </c>
      <c r="G63" s="2" t="s">
        <v>22</v>
      </c>
      <c r="H63" s="5" t="s">
        <v>828</v>
      </c>
      <c r="K63" s="5"/>
      <c r="L63" s="3" t="s">
        <v>129</v>
      </c>
      <c r="M63" s="4" t="s">
        <v>130</v>
      </c>
      <c r="N63" s="2">
        <v>253</v>
      </c>
    </row>
    <row r="64" spans="1:14">
      <c r="A64">
        <v>259</v>
      </c>
      <c r="B64" t="s">
        <v>131</v>
      </c>
      <c r="C64" t="s">
        <v>132</v>
      </c>
      <c r="G64" s="2" t="s">
        <v>6</v>
      </c>
      <c r="H64" s="7" t="s">
        <v>829</v>
      </c>
      <c r="J64" s="5"/>
      <c r="K64" s="5"/>
      <c r="L64" s="3" t="s">
        <v>131</v>
      </c>
      <c r="M64" s="4" t="s">
        <v>132</v>
      </c>
      <c r="N64" s="2">
        <v>250</v>
      </c>
    </row>
    <row r="65" spans="1:14">
      <c r="A65">
        <v>187</v>
      </c>
      <c r="B65" t="s">
        <v>133</v>
      </c>
      <c r="C65" t="s">
        <v>134</v>
      </c>
      <c r="G65" s="2" t="s">
        <v>6</v>
      </c>
      <c r="H65" s="17" t="s">
        <v>830</v>
      </c>
      <c r="K65" s="5"/>
      <c r="L65" s="3" t="s">
        <v>133</v>
      </c>
      <c r="M65" s="4" t="s">
        <v>134</v>
      </c>
      <c r="N65" s="2">
        <v>206</v>
      </c>
    </row>
    <row r="66" spans="1:14">
      <c r="A66">
        <v>268</v>
      </c>
      <c r="B66" t="s">
        <v>135</v>
      </c>
      <c r="C66" t="s">
        <v>136</v>
      </c>
      <c r="G66" s="2" t="s">
        <v>6</v>
      </c>
      <c r="H66" s="5" t="s">
        <v>831</v>
      </c>
      <c r="K66" s="5"/>
      <c r="L66" s="3" t="s">
        <v>135</v>
      </c>
      <c r="M66" s="4" t="s">
        <v>136</v>
      </c>
      <c r="N66" s="2">
        <v>264</v>
      </c>
    </row>
    <row r="67" spans="1:14">
      <c r="A67">
        <v>233</v>
      </c>
      <c r="B67" t="s">
        <v>137</v>
      </c>
      <c r="C67" t="s">
        <v>138</v>
      </c>
      <c r="G67" s="2" t="s">
        <v>6</v>
      </c>
      <c r="H67" s="7" t="s">
        <v>832</v>
      </c>
      <c r="K67" s="5"/>
      <c r="L67" s="3" t="s">
        <v>137</v>
      </c>
      <c r="M67" s="4" t="s">
        <v>138</v>
      </c>
      <c r="N67" s="2">
        <v>208</v>
      </c>
    </row>
    <row r="68" spans="1:14">
      <c r="A68">
        <v>184</v>
      </c>
      <c r="B68" t="s">
        <v>139</v>
      </c>
      <c r="C68" t="s">
        <v>140</v>
      </c>
      <c r="G68" s="2" t="s">
        <v>6</v>
      </c>
      <c r="H68" s="7" t="s">
        <v>833</v>
      </c>
      <c r="K68" s="5"/>
      <c r="L68" s="3" t="s">
        <v>139</v>
      </c>
      <c r="M68" s="4" t="s">
        <v>140</v>
      </c>
      <c r="N68" s="2">
        <v>201</v>
      </c>
    </row>
    <row r="69" spans="1:14">
      <c r="A69">
        <v>244</v>
      </c>
      <c r="B69" t="s">
        <v>736</v>
      </c>
      <c r="C69" t="s">
        <v>142</v>
      </c>
      <c r="G69" s="2" t="s">
        <v>6</v>
      </c>
      <c r="H69" s="7" t="s">
        <v>834</v>
      </c>
      <c r="K69" s="5"/>
      <c r="L69" s="3" t="s">
        <v>141</v>
      </c>
      <c r="M69" s="4" t="s">
        <v>142</v>
      </c>
      <c r="N69" s="2">
        <v>222</v>
      </c>
    </row>
    <row r="70" spans="1:14">
      <c r="A70">
        <v>339</v>
      </c>
      <c r="B70" t="s">
        <v>1064</v>
      </c>
      <c r="C70" t="s">
        <v>149</v>
      </c>
      <c r="G70" s="2" t="s">
        <v>6</v>
      </c>
      <c r="H70" s="30" t="s">
        <v>1056</v>
      </c>
      <c r="I70" s="29" t="s">
        <v>1057</v>
      </c>
      <c r="K70" s="5"/>
      <c r="L70" s="3" t="s">
        <v>1063</v>
      </c>
      <c r="M70" s="4" t="s">
        <v>149</v>
      </c>
      <c r="N70" s="2">
        <v>337</v>
      </c>
    </row>
    <row r="71" spans="1:14">
      <c r="A71">
        <v>15</v>
      </c>
      <c r="B71" t="s">
        <v>688</v>
      </c>
      <c r="C71" t="s">
        <v>144</v>
      </c>
      <c r="G71" s="2" t="s">
        <v>6</v>
      </c>
      <c r="K71" s="5"/>
      <c r="L71" s="3" t="s">
        <v>143</v>
      </c>
      <c r="M71" s="4" t="s">
        <v>144</v>
      </c>
      <c r="N71" s="2">
        <v>36</v>
      </c>
    </row>
    <row r="72" spans="1:14">
      <c r="A72">
        <v>333</v>
      </c>
      <c r="B72" t="s">
        <v>782</v>
      </c>
      <c r="C72" t="s">
        <v>146</v>
      </c>
      <c r="G72" s="2" t="s">
        <v>6</v>
      </c>
      <c r="H72" s="5" t="s">
        <v>835</v>
      </c>
      <c r="K72" s="5"/>
      <c r="L72" s="3" t="s">
        <v>145</v>
      </c>
      <c r="M72" s="4" t="s">
        <v>146</v>
      </c>
      <c r="N72" s="2">
        <v>330</v>
      </c>
    </row>
    <row r="73" spans="1:14" ht="31.5" customHeight="1">
      <c r="A73">
        <v>23</v>
      </c>
      <c r="B73" t="s">
        <v>147</v>
      </c>
      <c r="C73" t="s">
        <v>148</v>
      </c>
      <c r="G73" s="2" t="s">
        <v>6</v>
      </c>
      <c r="K73" s="5"/>
      <c r="L73" s="3" t="s">
        <v>147</v>
      </c>
      <c r="M73" s="4" t="s">
        <v>148</v>
      </c>
      <c r="N73" s="2">
        <v>37</v>
      </c>
    </row>
    <row r="74" spans="1:14">
      <c r="A74">
        <v>263</v>
      </c>
      <c r="B74" t="s">
        <v>743</v>
      </c>
      <c r="C74" t="s">
        <v>151</v>
      </c>
      <c r="G74" s="2" t="s">
        <v>22</v>
      </c>
      <c r="H74" s="8" t="s">
        <v>837</v>
      </c>
      <c r="K74" s="5"/>
      <c r="L74" s="3" t="s">
        <v>150</v>
      </c>
      <c r="M74" s="4" t="s">
        <v>151</v>
      </c>
      <c r="N74" s="2">
        <v>203</v>
      </c>
    </row>
    <row r="75" spans="1:14">
      <c r="A75">
        <v>107</v>
      </c>
      <c r="B75" t="s">
        <v>705</v>
      </c>
      <c r="C75" t="s">
        <v>153</v>
      </c>
      <c r="G75" s="2" t="s">
        <v>3</v>
      </c>
      <c r="K75" s="5"/>
      <c r="L75" s="3" t="s">
        <v>152</v>
      </c>
      <c r="M75" s="4" t="s">
        <v>153</v>
      </c>
      <c r="N75" s="2">
        <v>84</v>
      </c>
    </row>
    <row r="76" spans="1:14">
      <c r="A76">
        <v>67</v>
      </c>
      <c r="B76" t="s">
        <v>154</v>
      </c>
      <c r="C76" t="s">
        <v>155</v>
      </c>
      <c r="G76" s="2" t="s">
        <v>11</v>
      </c>
      <c r="K76" s="5"/>
      <c r="L76" s="3" t="s">
        <v>154</v>
      </c>
      <c r="M76" s="4" t="s">
        <v>155</v>
      </c>
      <c r="N76" s="2">
        <v>92</v>
      </c>
    </row>
    <row r="77" spans="1:14">
      <c r="A77">
        <v>74</v>
      </c>
      <c r="B77" t="s">
        <v>698</v>
      </c>
      <c r="C77" t="s">
        <v>157</v>
      </c>
      <c r="G77" s="2" t="s">
        <v>52</v>
      </c>
      <c r="K77" s="5"/>
      <c r="L77" s="3" t="s">
        <v>156</v>
      </c>
      <c r="M77" s="4" t="s">
        <v>157</v>
      </c>
      <c r="N77" s="2">
        <v>105</v>
      </c>
    </row>
    <row r="78" spans="1:14">
      <c r="A78">
        <v>127</v>
      </c>
      <c r="B78" t="s">
        <v>709</v>
      </c>
      <c r="C78" t="s">
        <v>159</v>
      </c>
      <c r="G78" s="2" t="s">
        <v>11</v>
      </c>
      <c r="H78" s="5" t="s">
        <v>838</v>
      </c>
      <c r="K78" s="5"/>
      <c r="L78" s="3" t="s">
        <v>158</v>
      </c>
      <c r="M78" s="4" t="s">
        <v>159</v>
      </c>
      <c r="N78" s="2">
        <v>130</v>
      </c>
    </row>
    <row r="79" spans="1:14">
      <c r="A79">
        <v>297</v>
      </c>
      <c r="B79" t="s">
        <v>757</v>
      </c>
      <c r="C79" t="s">
        <v>161</v>
      </c>
      <c r="G79" s="2" t="s">
        <v>98</v>
      </c>
      <c r="H79" s="5" t="s">
        <v>839</v>
      </c>
      <c r="J79" s="5"/>
      <c r="K79" s="5"/>
      <c r="L79" s="3" t="s">
        <v>160</v>
      </c>
      <c r="M79" s="4" t="s">
        <v>161</v>
      </c>
      <c r="N79" s="2">
        <v>283</v>
      </c>
    </row>
    <row r="80" spans="1:14">
      <c r="A80">
        <v>5</v>
      </c>
      <c r="B80" t="s">
        <v>162</v>
      </c>
      <c r="C80" t="s">
        <v>163</v>
      </c>
      <c r="G80" s="2" t="s">
        <v>98</v>
      </c>
      <c r="J80" s="5"/>
      <c r="K80" s="5"/>
      <c r="L80" s="3" t="s">
        <v>162</v>
      </c>
      <c r="M80" s="4" t="s">
        <v>163</v>
      </c>
      <c r="N80" s="2">
        <v>7</v>
      </c>
    </row>
    <row r="81" spans="1:14">
      <c r="A81">
        <v>182</v>
      </c>
      <c r="B81" t="s">
        <v>164</v>
      </c>
      <c r="C81" t="s">
        <v>165</v>
      </c>
      <c r="G81" s="2" t="s">
        <v>98</v>
      </c>
      <c r="H81" s="7" t="s">
        <v>840</v>
      </c>
      <c r="J81" s="5"/>
      <c r="K81" s="5"/>
      <c r="L81" s="3" t="s">
        <v>164</v>
      </c>
      <c r="M81" s="4" t="s">
        <v>165</v>
      </c>
      <c r="N81" s="2">
        <v>168</v>
      </c>
    </row>
    <row r="82" spans="1:14">
      <c r="A82">
        <v>106</v>
      </c>
      <c r="B82" t="s">
        <v>166</v>
      </c>
      <c r="C82" t="s">
        <v>167</v>
      </c>
      <c r="G82" s="2" t="s">
        <v>98</v>
      </c>
      <c r="H82" s="9" t="s">
        <v>841</v>
      </c>
      <c r="K82" s="5"/>
      <c r="L82" s="3" t="s">
        <v>166</v>
      </c>
      <c r="M82" s="4" t="s">
        <v>167</v>
      </c>
      <c r="N82" s="2">
        <v>110</v>
      </c>
    </row>
    <row r="83" spans="1:14" ht="19.5" customHeight="1">
      <c r="A83">
        <v>246</v>
      </c>
      <c r="B83" t="s">
        <v>737</v>
      </c>
      <c r="C83" t="s">
        <v>169</v>
      </c>
      <c r="G83" s="2" t="s">
        <v>39</v>
      </c>
      <c r="H83" s="5" t="s">
        <v>1033</v>
      </c>
      <c r="K83" s="5"/>
      <c r="L83" s="3" t="s">
        <v>168</v>
      </c>
      <c r="M83" s="4" t="s">
        <v>169</v>
      </c>
      <c r="N83" s="2">
        <v>252</v>
      </c>
    </row>
    <row r="84" spans="1:14">
      <c r="A84">
        <v>164</v>
      </c>
      <c r="B84" t="s">
        <v>170</v>
      </c>
      <c r="C84" t="s">
        <v>171</v>
      </c>
      <c r="G84" s="2" t="s">
        <v>11</v>
      </c>
      <c r="H84" s="7" t="s">
        <v>842</v>
      </c>
      <c r="K84" s="5"/>
      <c r="L84" s="3" t="s">
        <v>172</v>
      </c>
      <c r="M84" s="4" t="s">
        <v>173</v>
      </c>
      <c r="N84" s="2">
        <v>195</v>
      </c>
    </row>
    <row r="85" spans="1:14">
      <c r="A85">
        <v>243</v>
      </c>
      <c r="B85" t="s">
        <v>735</v>
      </c>
      <c r="C85" t="s">
        <v>173</v>
      </c>
      <c r="G85" s="2" t="s">
        <v>52</v>
      </c>
      <c r="H85" s="7" t="s">
        <v>843</v>
      </c>
      <c r="K85" s="5"/>
      <c r="L85" s="3" t="s">
        <v>170</v>
      </c>
      <c r="M85" s="4" t="s">
        <v>171</v>
      </c>
      <c r="N85" s="2">
        <v>193</v>
      </c>
    </row>
    <row r="86" spans="1:14">
      <c r="A86">
        <v>162</v>
      </c>
      <c r="B86" t="s">
        <v>174</v>
      </c>
      <c r="C86" t="s">
        <v>175</v>
      </c>
      <c r="G86" s="2" t="s">
        <v>98</v>
      </c>
      <c r="H86" s="19" t="s">
        <v>844</v>
      </c>
      <c r="J86" s="5"/>
      <c r="K86" s="5"/>
      <c r="L86" s="3" t="s">
        <v>174</v>
      </c>
      <c r="M86" s="4" t="s">
        <v>175</v>
      </c>
      <c r="N86" s="2">
        <v>126</v>
      </c>
    </row>
    <row r="87" spans="1:14">
      <c r="A87">
        <v>258</v>
      </c>
      <c r="B87" t="s">
        <v>176</v>
      </c>
      <c r="C87" t="s">
        <v>177</v>
      </c>
      <c r="G87" s="2" t="s">
        <v>3</v>
      </c>
      <c r="H87" s="20" t="s">
        <v>845</v>
      </c>
      <c r="J87" s="5"/>
      <c r="K87" s="5"/>
      <c r="L87" s="3" t="s">
        <v>176</v>
      </c>
      <c r="M87" s="4" t="s">
        <v>177</v>
      </c>
      <c r="N87" s="2">
        <v>255</v>
      </c>
    </row>
    <row r="88" spans="1:14">
      <c r="A88">
        <v>242</v>
      </c>
      <c r="B88" t="s">
        <v>178</v>
      </c>
      <c r="C88" t="s">
        <v>179</v>
      </c>
      <c r="G88" s="2" t="s">
        <v>11</v>
      </c>
      <c r="H88" s="7" t="s">
        <v>846</v>
      </c>
      <c r="K88" s="5"/>
      <c r="L88" s="3" t="s">
        <v>178</v>
      </c>
      <c r="M88" s="4" t="s">
        <v>179</v>
      </c>
      <c r="N88" s="2">
        <v>211</v>
      </c>
    </row>
    <row r="89" spans="1:14">
      <c r="A89">
        <v>198</v>
      </c>
      <c r="B89" t="s">
        <v>180</v>
      </c>
      <c r="C89" t="s">
        <v>181</v>
      </c>
      <c r="G89" s="2" t="s">
        <v>3</v>
      </c>
      <c r="H89" s="21" t="s">
        <v>847</v>
      </c>
      <c r="K89" s="5"/>
      <c r="L89" s="3" t="s">
        <v>180</v>
      </c>
      <c r="M89" s="4" t="s">
        <v>181</v>
      </c>
      <c r="N89" s="2">
        <v>158</v>
      </c>
    </row>
    <row r="90" spans="1:14">
      <c r="A90">
        <v>306</v>
      </c>
      <c r="B90" t="s">
        <v>762</v>
      </c>
      <c r="C90" t="s">
        <v>183</v>
      </c>
      <c r="G90" s="2" t="s">
        <v>98</v>
      </c>
      <c r="H90" s="5" t="s">
        <v>848</v>
      </c>
      <c r="K90" s="5"/>
      <c r="L90" s="3" t="s">
        <v>182</v>
      </c>
      <c r="M90" s="4" t="s">
        <v>183</v>
      </c>
      <c r="N90" s="2">
        <v>282</v>
      </c>
    </row>
    <row r="91" spans="1:14">
      <c r="A91">
        <v>30</v>
      </c>
      <c r="B91" t="s">
        <v>184</v>
      </c>
      <c r="C91" t="s">
        <v>185</v>
      </c>
      <c r="G91" s="2" t="s">
        <v>52</v>
      </c>
      <c r="K91" s="5"/>
      <c r="L91" s="3" t="s">
        <v>184</v>
      </c>
      <c r="M91" s="4" t="s">
        <v>185</v>
      </c>
      <c r="N91" s="2">
        <v>15</v>
      </c>
    </row>
    <row r="92" spans="1:14">
      <c r="A92">
        <v>53</v>
      </c>
      <c r="B92" t="s">
        <v>186</v>
      </c>
      <c r="C92" t="s">
        <v>187</v>
      </c>
      <c r="G92" s="2" t="s">
        <v>52</v>
      </c>
      <c r="K92" s="5"/>
      <c r="L92" s="3" t="s">
        <v>186</v>
      </c>
      <c r="M92" s="4" t="s">
        <v>187</v>
      </c>
      <c r="N92" s="2">
        <v>28</v>
      </c>
    </row>
    <row r="93" spans="1:14">
      <c r="A93">
        <v>201</v>
      </c>
      <c r="B93" t="s">
        <v>727</v>
      </c>
      <c r="C93" t="s">
        <v>189</v>
      </c>
      <c r="G93" s="2" t="s">
        <v>11</v>
      </c>
      <c r="H93" s="13" t="s">
        <v>849</v>
      </c>
      <c r="K93" s="5"/>
      <c r="L93" s="3" t="s">
        <v>188</v>
      </c>
      <c r="M93" s="4" t="s">
        <v>189</v>
      </c>
      <c r="N93" s="2">
        <v>129</v>
      </c>
    </row>
    <row r="94" spans="1:14">
      <c r="A94">
        <v>82</v>
      </c>
      <c r="B94" t="s">
        <v>190</v>
      </c>
      <c r="C94" t="s">
        <v>191</v>
      </c>
      <c r="G94" s="2" t="s">
        <v>11</v>
      </c>
      <c r="H94" s="7" t="s">
        <v>850</v>
      </c>
      <c r="K94" s="5"/>
      <c r="L94" s="3" t="s">
        <v>190</v>
      </c>
      <c r="M94" s="4" t="s">
        <v>191</v>
      </c>
      <c r="N94" s="2">
        <v>146</v>
      </c>
    </row>
    <row r="95" spans="1:14">
      <c r="A95">
        <v>118</v>
      </c>
      <c r="B95" t="s">
        <v>192</v>
      </c>
      <c r="C95" t="s">
        <v>193</v>
      </c>
      <c r="G95" s="2" t="s">
        <v>11</v>
      </c>
      <c r="H95" s="13" t="s">
        <v>851</v>
      </c>
      <c r="J95" s="5"/>
      <c r="K95" s="5"/>
      <c r="L95" s="3" t="s">
        <v>192</v>
      </c>
      <c r="M95" s="4" t="s">
        <v>193</v>
      </c>
      <c r="N95" s="2">
        <v>95</v>
      </c>
    </row>
    <row r="96" spans="1:14">
      <c r="A96">
        <v>321</v>
      </c>
      <c r="B96" t="s">
        <v>773</v>
      </c>
      <c r="C96" t="s">
        <v>195</v>
      </c>
      <c r="G96" s="2" t="s">
        <v>3</v>
      </c>
      <c r="H96" s="5" t="s">
        <v>852</v>
      </c>
      <c r="J96" s="5"/>
      <c r="K96" s="5"/>
      <c r="L96" s="3" t="s">
        <v>194</v>
      </c>
      <c r="M96" s="4" t="s">
        <v>195</v>
      </c>
      <c r="N96" s="2">
        <v>329</v>
      </c>
    </row>
    <row r="97" spans="1:14" ht="18.5" customHeight="1">
      <c r="A97">
        <v>331</v>
      </c>
      <c r="B97" t="s">
        <v>780</v>
      </c>
      <c r="C97" t="s">
        <v>196</v>
      </c>
      <c r="G97" s="2" t="s">
        <v>22</v>
      </c>
      <c r="H97" s="5" t="s">
        <v>853</v>
      </c>
      <c r="K97" s="5"/>
      <c r="L97" s="3" t="s">
        <v>1060</v>
      </c>
      <c r="M97" s="4" t="s">
        <v>196</v>
      </c>
      <c r="N97" s="2">
        <v>331</v>
      </c>
    </row>
    <row r="98" spans="1:14">
      <c r="A98">
        <v>37</v>
      </c>
      <c r="B98" t="s">
        <v>197</v>
      </c>
      <c r="C98" t="s">
        <v>198</v>
      </c>
      <c r="G98" s="2" t="s">
        <v>11</v>
      </c>
      <c r="K98" s="5"/>
      <c r="L98" s="3" t="s">
        <v>197</v>
      </c>
      <c r="M98" s="4" t="s">
        <v>198</v>
      </c>
      <c r="N98" s="2">
        <v>68</v>
      </c>
    </row>
    <row r="99" spans="1:14">
      <c r="A99">
        <v>63</v>
      </c>
      <c r="B99" t="s">
        <v>199</v>
      </c>
      <c r="C99" t="s">
        <v>200</v>
      </c>
      <c r="G99" s="2" t="s">
        <v>6</v>
      </c>
      <c r="H99" s="8" t="s">
        <v>854</v>
      </c>
      <c r="K99" s="5"/>
      <c r="L99" s="3" t="s">
        <v>199</v>
      </c>
      <c r="M99" s="4" t="s">
        <v>200</v>
      </c>
      <c r="N99" s="2">
        <v>101</v>
      </c>
    </row>
    <row r="100" spans="1:14">
      <c r="A100">
        <v>173</v>
      </c>
      <c r="B100" t="s">
        <v>723</v>
      </c>
      <c r="C100" t="s">
        <v>202</v>
      </c>
      <c r="G100" s="2" t="s">
        <v>22</v>
      </c>
      <c r="H100" s="7" t="s">
        <v>789</v>
      </c>
      <c r="K100" s="5"/>
      <c r="L100" s="3" t="s">
        <v>201</v>
      </c>
      <c r="M100" s="4" t="s">
        <v>202</v>
      </c>
      <c r="N100" s="2">
        <v>183</v>
      </c>
    </row>
    <row r="101" spans="1:14">
      <c r="A101">
        <v>220</v>
      </c>
      <c r="B101" t="s">
        <v>733</v>
      </c>
      <c r="C101" t="s">
        <v>203</v>
      </c>
      <c r="G101" s="2" t="s">
        <v>22</v>
      </c>
      <c r="H101" s="7" t="s">
        <v>790</v>
      </c>
      <c r="K101" s="5"/>
      <c r="L101" s="3" t="s">
        <v>201</v>
      </c>
      <c r="M101" s="4" t="s">
        <v>203</v>
      </c>
      <c r="N101" s="2">
        <v>251</v>
      </c>
    </row>
    <row r="102" spans="1:14">
      <c r="A102">
        <v>206</v>
      </c>
      <c r="B102" t="s">
        <v>204</v>
      </c>
      <c r="C102" t="s">
        <v>205</v>
      </c>
      <c r="G102" s="2" t="s">
        <v>22</v>
      </c>
      <c r="H102" s="8" t="s">
        <v>791</v>
      </c>
      <c r="J102" s="5"/>
      <c r="K102" s="5"/>
      <c r="L102" s="3" t="s">
        <v>204</v>
      </c>
      <c r="M102" s="4" t="s">
        <v>205</v>
      </c>
      <c r="N102" s="2">
        <v>232</v>
      </c>
    </row>
    <row r="103" spans="1:14">
      <c r="A103">
        <v>286</v>
      </c>
      <c r="B103" t="s">
        <v>206</v>
      </c>
      <c r="C103" t="s">
        <v>207</v>
      </c>
      <c r="G103" s="2" t="s">
        <v>3</v>
      </c>
      <c r="H103" s="8" t="s">
        <v>855</v>
      </c>
      <c r="K103" s="5"/>
      <c r="L103" s="3" t="s">
        <v>206</v>
      </c>
      <c r="M103" s="4" t="s">
        <v>207</v>
      </c>
      <c r="N103" s="2">
        <v>280</v>
      </c>
    </row>
    <row r="104" spans="1:14">
      <c r="A104">
        <v>305</v>
      </c>
      <c r="B104" t="s">
        <v>761</v>
      </c>
      <c r="C104" t="s">
        <v>209</v>
      </c>
      <c r="G104" s="2" t="s">
        <v>3</v>
      </c>
      <c r="H104" s="5" t="s">
        <v>856</v>
      </c>
      <c r="K104" s="5"/>
      <c r="L104" s="3" t="s">
        <v>210</v>
      </c>
      <c r="M104" s="4" t="s">
        <v>211</v>
      </c>
      <c r="N104" s="2">
        <v>243</v>
      </c>
    </row>
    <row r="105" spans="1:14">
      <c r="A105">
        <v>249</v>
      </c>
      <c r="B105" t="s">
        <v>738</v>
      </c>
      <c r="C105" t="s">
        <v>211</v>
      </c>
      <c r="G105" s="2" t="s">
        <v>3</v>
      </c>
      <c r="H105" s="8" t="s">
        <v>857</v>
      </c>
      <c r="K105" s="5"/>
      <c r="L105" s="3" t="s">
        <v>212</v>
      </c>
      <c r="M105" s="4" t="s">
        <v>213</v>
      </c>
      <c r="N105" s="2">
        <v>258</v>
      </c>
    </row>
    <row r="106" spans="1:14">
      <c r="A106">
        <v>257</v>
      </c>
      <c r="B106" t="s">
        <v>741</v>
      </c>
      <c r="C106" t="s">
        <v>213</v>
      </c>
      <c r="G106" s="2" t="s">
        <v>11</v>
      </c>
      <c r="H106" s="21" t="s">
        <v>858</v>
      </c>
      <c r="K106" s="5"/>
      <c r="L106" s="3" t="s">
        <v>214</v>
      </c>
      <c r="M106" s="4" t="s">
        <v>215</v>
      </c>
      <c r="N106" s="2">
        <v>180</v>
      </c>
    </row>
    <row r="107" spans="1:14">
      <c r="A107">
        <v>213</v>
      </c>
      <c r="B107" t="s">
        <v>731</v>
      </c>
      <c r="C107" t="s">
        <v>215</v>
      </c>
      <c r="G107" s="2" t="s">
        <v>11</v>
      </c>
      <c r="H107" s="5" t="s">
        <v>859</v>
      </c>
      <c r="K107" s="5"/>
      <c r="L107" s="3" t="s">
        <v>208</v>
      </c>
      <c r="M107" s="4" t="s">
        <v>209</v>
      </c>
      <c r="N107" s="2">
        <v>300</v>
      </c>
    </row>
    <row r="108" spans="1:14">
      <c r="A108">
        <v>272</v>
      </c>
      <c r="B108" t="s">
        <v>746</v>
      </c>
      <c r="C108" t="s">
        <v>217</v>
      </c>
      <c r="G108" s="2" t="s">
        <v>3</v>
      </c>
      <c r="H108" s="8" t="s">
        <v>860</v>
      </c>
      <c r="K108" s="5"/>
      <c r="L108" s="3" t="s">
        <v>216</v>
      </c>
      <c r="M108" s="4" t="s">
        <v>217</v>
      </c>
      <c r="N108" s="2">
        <v>267</v>
      </c>
    </row>
    <row r="109" spans="1:14">
      <c r="A109">
        <v>232</v>
      </c>
      <c r="B109" t="s">
        <v>218</v>
      </c>
      <c r="C109" t="s">
        <v>219</v>
      </c>
      <c r="G109" s="2" t="s">
        <v>6</v>
      </c>
      <c r="H109" s="8" t="s">
        <v>861</v>
      </c>
      <c r="K109" s="5"/>
      <c r="L109" s="3" t="s">
        <v>218</v>
      </c>
      <c r="M109" s="4" t="s">
        <v>219</v>
      </c>
      <c r="N109" s="2">
        <v>230</v>
      </c>
    </row>
    <row r="110" spans="1:14">
      <c r="A110">
        <v>108</v>
      </c>
      <c r="B110" t="s">
        <v>220</v>
      </c>
      <c r="C110" t="s">
        <v>221</v>
      </c>
      <c r="G110" s="2" t="s">
        <v>11</v>
      </c>
      <c r="K110" s="5"/>
      <c r="L110" s="3" t="s">
        <v>220</v>
      </c>
      <c r="M110" s="4" t="s">
        <v>221</v>
      </c>
      <c r="N110" s="2">
        <v>76</v>
      </c>
    </row>
    <row r="111" spans="1:14">
      <c r="A111">
        <v>161</v>
      </c>
      <c r="B111" t="s">
        <v>721</v>
      </c>
      <c r="C111" t="s">
        <v>223</v>
      </c>
      <c r="G111" s="2" t="s">
        <v>6</v>
      </c>
      <c r="H111" s="7" t="s">
        <v>862</v>
      </c>
      <c r="J111" s="5"/>
      <c r="K111" s="5"/>
      <c r="L111" s="3" t="s">
        <v>222</v>
      </c>
      <c r="M111" s="4" t="s">
        <v>223</v>
      </c>
      <c r="N111" s="2">
        <v>159</v>
      </c>
    </row>
    <row r="112" spans="1:14">
      <c r="A112">
        <v>269</v>
      </c>
      <c r="B112" t="s">
        <v>224</v>
      </c>
      <c r="C112" t="s">
        <v>225</v>
      </c>
      <c r="G112" s="2" t="s">
        <v>3</v>
      </c>
      <c r="H112" s="5" t="s">
        <v>863</v>
      </c>
      <c r="J112" s="5"/>
      <c r="K112" s="5"/>
      <c r="L112" s="3" t="s">
        <v>224</v>
      </c>
      <c r="M112" s="4" t="s">
        <v>225</v>
      </c>
      <c r="N112" s="2">
        <v>272</v>
      </c>
    </row>
    <row r="113" spans="1:14">
      <c r="A113">
        <v>304</v>
      </c>
      <c r="B113" t="s">
        <v>226</v>
      </c>
      <c r="C113" t="s">
        <v>227</v>
      </c>
      <c r="G113" s="2" t="s">
        <v>3</v>
      </c>
      <c r="H113" s="5" t="s">
        <v>864</v>
      </c>
      <c r="K113" s="5"/>
      <c r="L113" s="3" t="s">
        <v>226</v>
      </c>
      <c r="M113" s="4" t="s">
        <v>227</v>
      </c>
      <c r="N113" s="2">
        <v>301</v>
      </c>
    </row>
    <row r="114" spans="1:14">
      <c r="A114">
        <v>80</v>
      </c>
      <c r="B114" t="s">
        <v>228</v>
      </c>
      <c r="C114" t="s">
        <v>229</v>
      </c>
      <c r="G114" s="2" t="s">
        <v>11</v>
      </c>
      <c r="H114" s="5"/>
      <c r="K114" s="5"/>
      <c r="L114" s="3" t="s">
        <v>228</v>
      </c>
      <c r="M114" s="4" t="s">
        <v>229</v>
      </c>
      <c r="N114" s="2">
        <v>107</v>
      </c>
    </row>
    <row r="115" spans="1:14">
      <c r="A115">
        <v>298</v>
      </c>
      <c r="B115" t="s">
        <v>3</v>
      </c>
      <c r="C115" t="s">
        <v>758</v>
      </c>
      <c r="G115" s="2" t="s">
        <v>3</v>
      </c>
      <c r="H115" s="5" t="s">
        <v>865</v>
      </c>
      <c r="L115" s="3" t="s">
        <v>230</v>
      </c>
      <c r="M115" s="4" t="s">
        <v>758</v>
      </c>
      <c r="N115" s="2">
        <v>314</v>
      </c>
    </row>
    <row r="116" spans="1:14">
      <c r="A116">
        <v>274</v>
      </c>
      <c r="B116" t="s">
        <v>231</v>
      </c>
      <c r="C116" t="s">
        <v>232</v>
      </c>
      <c r="G116" s="2" t="s">
        <v>6</v>
      </c>
      <c r="H116" s="5" t="s">
        <v>866</v>
      </c>
      <c r="K116" s="5"/>
      <c r="L116" s="3" t="s">
        <v>231</v>
      </c>
      <c r="M116" s="4" t="s">
        <v>232</v>
      </c>
      <c r="N116" s="2">
        <v>269</v>
      </c>
    </row>
    <row r="117" spans="1:14">
      <c r="A117">
        <v>223</v>
      </c>
      <c r="B117" t="s">
        <v>233</v>
      </c>
      <c r="C117" t="s">
        <v>234</v>
      </c>
      <c r="G117" s="2" t="s">
        <v>6</v>
      </c>
      <c r="H117" s="20" t="s">
        <v>867</v>
      </c>
      <c r="K117" s="5"/>
      <c r="L117" s="3" t="s">
        <v>233</v>
      </c>
      <c r="M117" s="4" t="s">
        <v>234</v>
      </c>
      <c r="N117" s="2">
        <v>240</v>
      </c>
    </row>
    <row r="118" spans="1:14">
      <c r="A118">
        <v>17</v>
      </c>
      <c r="B118" t="s">
        <v>235</v>
      </c>
      <c r="C118" t="s">
        <v>236</v>
      </c>
      <c r="G118" s="2" t="s">
        <v>6</v>
      </c>
      <c r="H118" s="5"/>
      <c r="K118" s="5"/>
      <c r="L118" s="3" t="s">
        <v>235</v>
      </c>
      <c r="M118" s="4" t="s">
        <v>236</v>
      </c>
      <c r="N118" s="2">
        <v>44</v>
      </c>
    </row>
    <row r="119" spans="1:14">
      <c r="A119">
        <v>314</v>
      </c>
      <c r="B119" t="s">
        <v>237</v>
      </c>
      <c r="C119" t="s">
        <v>238</v>
      </c>
      <c r="G119" s="2" t="s">
        <v>3</v>
      </c>
      <c r="H119" s="5" t="s">
        <v>868</v>
      </c>
      <c r="K119" s="5"/>
      <c r="L119" s="3" t="s">
        <v>237</v>
      </c>
      <c r="M119" s="4" t="s">
        <v>238</v>
      </c>
      <c r="N119" s="2">
        <v>321</v>
      </c>
    </row>
    <row r="120" spans="1:14">
      <c r="A120">
        <v>103</v>
      </c>
      <c r="B120" t="s">
        <v>239</v>
      </c>
      <c r="C120" t="s">
        <v>240</v>
      </c>
      <c r="G120" s="2" t="s">
        <v>52</v>
      </c>
      <c r="H120" s="22" t="s">
        <v>869</v>
      </c>
      <c r="K120" s="5"/>
      <c r="L120" s="3" t="s">
        <v>239</v>
      </c>
      <c r="M120" s="4" t="s">
        <v>240</v>
      </c>
      <c r="N120" s="2">
        <v>96</v>
      </c>
    </row>
    <row r="121" spans="1:14">
      <c r="A121">
        <v>132</v>
      </c>
      <c r="B121" t="s">
        <v>241</v>
      </c>
      <c r="C121" t="s">
        <v>242</v>
      </c>
      <c r="G121" s="2" t="s">
        <v>11</v>
      </c>
      <c r="H121" s="7" t="s">
        <v>870</v>
      </c>
      <c r="K121" s="7"/>
      <c r="L121" s="3" t="s">
        <v>241</v>
      </c>
      <c r="M121" s="4" t="s">
        <v>242</v>
      </c>
      <c r="N121" s="2">
        <v>119</v>
      </c>
    </row>
    <row r="122" spans="1:14">
      <c r="A122">
        <v>39</v>
      </c>
      <c r="B122" t="s">
        <v>243</v>
      </c>
      <c r="C122" t="s">
        <v>244</v>
      </c>
      <c r="G122" s="2" t="s">
        <v>52</v>
      </c>
      <c r="K122" s="5"/>
      <c r="L122" s="3" t="s">
        <v>243</v>
      </c>
      <c r="M122" s="4" t="s">
        <v>244</v>
      </c>
      <c r="N122" s="2">
        <v>30</v>
      </c>
    </row>
    <row r="123" spans="1:14">
      <c r="A123">
        <v>311</v>
      </c>
      <c r="B123" t="s">
        <v>245</v>
      </c>
      <c r="C123" t="s">
        <v>246</v>
      </c>
      <c r="G123" s="2" t="s">
        <v>22</v>
      </c>
      <c r="H123" s="8" t="s">
        <v>871</v>
      </c>
      <c r="K123" s="5"/>
      <c r="L123" s="3" t="s">
        <v>245</v>
      </c>
      <c r="M123" s="4" t="s">
        <v>246</v>
      </c>
      <c r="N123" s="2">
        <v>285</v>
      </c>
    </row>
    <row r="124" spans="1:14">
      <c r="A124">
        <v>49</v>
      </c>
      <c r="B124" t="s">
        <v>247</v>
      </c>
      <c r="C124" t="s">
        <v>694</v>
      </c>
      <c r="G124" s="2" t="s">
        <v>22</v>
      </c>
      <c r="H124" s="8" t="s">
        <v>872</v>
      </c>
      <c r="J124" s="5"/>
      <c r="K124" s="5"/>
      <c r="L124" s="3" t="s">
        <v>247</v>
      </c>
      <c r="M124" s="4" t="s">
        <v>248</v>
      </c>
      <c r="N124" s="2">
        <v>154</v>
      </c>
    </row>
    <row r="125" spans="1:14">
      <c r="A125">
        <v>95</v>
      </c>
      <c r="B125" t="s">
        <v>249</v>
      </c>
      <c r="C125" t="s">
        <v>250</v>
      </c>
      <c r="G125" s="2" t="s">
        <v>52</v>
      </c>
      <c r="H125" s="5"/>
      <c r="K125" s="5"/>
      <c r="L125" s="3" t="s">
        <v>249</v>
      </c>
      <c r="M125" s="4" t="s">
        <v>250</v>
      </c>
      <c r="N125" s="2">
        <v>114</v>
      </c>
    </row>
    <row r="126" spans="1:14">
      <c r="A126">
        <v>245</v>
      </c>
      <c r="B126" t="s">
        <v>251</v>
      </c>
      <c r="C126" t="s">
        <v>252</v>
      </c>
      <c r="G126" s="2" t="s">
        <v>22</v>
      </c>
      <c r="H126" s="7" t="s">
        <v>873</v>
      </c>
      <c r="K126" s="5"/>
      <c r="L126" s="3" t="s">
        <v>251</v>
      </c>
      <c r="M126" s="4" t="s">
        <v>252</v>
      </c>
      <c r="N126" s="2">
        <v>249</v>
      </c>
    </row>
    <row r="127" spans="1:14">
      <c r="A127">
        <v>181</v>
      </c>
      <c r="B127" t="s">
        <v>253</v>
      </c>
      <c r="C127" t="s">
        <v>254</v>
      </c>
      <c r="G127" s="2" t="s">
        <v>22</v>
      </c>
      <c r="H127" s="9" t="s">
        <v>874</v>
      </c>
      <c r="K127" s="5"/>
      <c r="L127" s="3" t="s">
        <v>253</v>
      </c>
      <c r="M127" s="4" t="s">
        <v>254</v>
      </c>
      <c r="N127" s="2">
        <v>189</v>
      </c>
    </row>
    <row r="128" spans="1:14">
      <c r="A128">
        <v>114</v>
      </c>
      <c r="B128" t="s">
        <v>255</v>
      </c>
      <c r="C128" t="s">
        <v>256</v>
      </c>
      <c r="G128" s="2" t="s">
        <v>52</v>
      </c>
      <c r="H128" s="8" t="s">
        <v>875</v>
      </c>
      <c r="K128" s="5"/>
      <c r="L128" s="3" t="s">
        <v>255</v>
      </c>
      <c r="M128" s="4" t="s">
        <v>256</v>
      </c>
      <c r="N128" s="2">
        <v>89</v>
      </c>
    </row>
    <row r="129" spans="1:14">
      <c r="A129">
        <v>130</v>
      </c>
      <c r="B129" t="s">
        <v>257</v>
      </c>
      <c r="C129" t="s">
        <v>258</v>
      </c>
      <c r="G129" s="2" t="s">
        <v>22</v>
      </c>
      <c r="H129" s="7" t="s">
        <v>876</v>
      </c>
      <c r="K129" s="5"/>
      <c r="L129" s="3" t="s">
        <v>257</v>
      </c>
      <c r="M129" s="4" t="s">
        <v>258</v>
      </c>
      <c r="N129" s="2">
        <v>176</v>
      </c>
    </row>
    <row r="130" spans="1:14">
      <c r="A130">
        <v>31</v>
      </c>
      <c r="B130" t="s">
        <v>259</v>
      </c>
      <c r="C130" t="s">
        <v>260</v>
      </c>
      <c r="G130" s="2" t="s">
        <v>52</v>
      </c>
      <c r="H130" s="9" t="s">
        <v>877</v>
      </c>
      <c r="K130" s="5"/>
      <c r="L130" s="3" t="s">
        <v>259</v>
      </c>
      <c r="M130" s="4" t="s">
        <v>260</v>
      </c>
      <c r="N130" s="2">
        <v>26</v>
      </c>
    </row>
    <row r="131" spans="1:14">
      <c r="A131">
        <v>215</v>
      </c>
      <c r="B131" t="s">
        <v>261</v>
      </c>
      <c r="C131" t="s">
        <v>262</v>
      </c>
      <c r="G131" s="2" t="s">
        <v>11</v>
      </c>
      <c r="H131" s="5" t="s">
        <v>878</v>
      </c>
      <c r="K131" s="5"/>
      <c r="L131" s="3" t="s">
        <v>261</v>
      </c>
      <c r="M131" s="4" t="s">
        <v>262</v>
      </c>
      <c r="N131" s="2">
        <v>221</v>
      </c>
    </row>
    <row r="132" spans="1:14">
      <c r="A132">
        <v>92</v>
      </c>
      <c r="B132" t="s">
        <v>263</v>
      </c>
      <c r="C132" t="s">
        <v>264</v>
      </c>
      <c r="G132" s="2" t="s">
        <v>52</v>
      </c>
      <c r="K132" s="5"/>
      <c r="L132" s="3" t="s">
        <v>263</v>
      </c>
      <c r="M132" s="4" t="s">
        <v>264</v>
      </c>
      <c r="N132" s="2">
        <v>47</v>
      </c>
    </row>
    <row r="133" spans="1:14">
      <c r="A133">
        <v>72</v>
      </c>
      <c r="B133" t="s">
        <v>265</v>
      </c>
      <c r="C133" t="s">
        <v>266</v>
      </c>
      <c r="G133" s="2" t="s">
        <v>11</v>
      </c>
      <c r="K133" s="5"/>
      <c r="L133" s="3" t="s">
        <v>265</v>
      </c>
      <c r="M133" s="4" t="s">
        <v>266</v>
      </c>
      <c r="N133" s="2">
        <v>9</v>
      </c>
    </row>
    <row r="134" spans="1:14">
      <c r="A134">
        <v>27</v>
      </c>
      <c r="B134" t="s">
        <v>267</v>
      </c>
      <c r="C134" t="s">
        <v>268</v>
      </c>
      <c r="G134" s="2" t="s">
        <v>11</v>
      </c>
      <c r="J134" s="5"/>
      <c r="L134" s="3" t="s">
        <v>267</v>
      </c>
      <c r="M134" s="4" t="s">
        <v>268</v>
      </c>
      <c r="N134" s="2">
        <v>97</v>
      </c>
    </row>
    <row r="135" spans="1:14">
      <c r="A135">
        <v>12</v>
      </c>
      <c r="B135" t="s">
        <v>269</v>
      </c>
      <c r="C135" t="s">
        <v>270</v>
      </c>
      <c r="G135" s="2" t="s">
        <v>11</v>
      </c>
      <c r="J135" s="5"/>
      <c r="K135" s="5"/>
      <c r="L135" s="3" t="s">
        <v>269</v>
      </c>
      <c r="M135" s="4" t="s">
        <v>270</v>
      </c>
      <c r="N135" s="2">
        <v>38</v>
      </c>
    </row>
    <row r="136" spans="1:14">
      <c r="A136">
        <v>84</v>
      </c>
      <c r="B136" t="s">
        <v>271</v>
      </c>
      <c r="C136" t="s">
        <v>272</v>
      </c>
      <c r="G136" s="2" t="s">
        <v>11</v>
      </c>
      <c r="J136" s="5"/>
      <c r="K136" s="5"/>
      <c r="L136" s="3" t="s">
        <v>271</v>
      </c>
      <c r="M136" s="4" t="s">
        <v>272</v>
      </c>
      <c r="N136" s="2">
        <v>5</v>
      </c>
    </row>
    <row r="137" spans="1:14">
      <c r="A137">
        <v>11</v>
      </c>
      <c r="B137" t="s">
        <v>273</v>
      </c>
      <c r="C137" t="s">
        <v>274</v>
      </c>
      <c r="G137" s="2" t="s">
        <v>11</v>
      </c>
      <c r="J137" s="5"/>
      <c r="K137" s="5"/>
      <c r="L137" s="3" t="s">
        <v>273</v>
      </c>
      <c r="M137" s="4" t="s">
        <v>274</v>
      </c>
      <c r="N137" s="2">
        <v>23</v>
      </c>
    </row>
    <row r="138" spans="1:14">
      <c r="A138">
        <v>42</v>
      </c>
      <c r="B138" t="s">
        <v>275</v>
      </c>
      <c r="C138" t="s">
        <v>276</v>
      </c>
      <c r="G138" s="2" t="s">
        <v>11</v>
      </c>
      <c r="H138" s="7" t="s">
        <v>879</v>
      </c>
      <c r="J138" s="5"/>
      <c r="L138" s="3" t="s">
        <v>275</v>
      </c>
      <c r="M138" s="4" t="s">
        <v>276</v>
      </c>
      <c r="N138" s="2">
        <v>144</v>
      </c>
    </row>
    <row r="139" spans="1:14">
      <c r="A139">
        <v>210</v>
      </c>
      <c r="B139" t="s">
        <v>277</v>
      </c>
      <c r="C139" t="s">
        <v>278</v>
      </c>
      <c r="G139" s="2" t="s">
        <v>22</v>
      </c>
      <c r="H139" s="8" t="s">
        <v>880</v>
      </c>
      <c r="K139" s="5"/>
      <c r="L139" s="3" t="s">
        <v>277</v>
      </c>
      <c r="M139" s="4" t="s">
        <v>278</v>
      </c>
      <c r="N139" s="2">
        <v>219</v>
      </c>
    </row>
    <row r="140" spans="1:14">
      <c r="A140">
        <v>81</v>
      </c>
      <c r="B140" t="s">
        <v>279</v>
      </c>
      <c r="C140" t="s">
        <v>280</v>
      </c>
      <c r="G140" s="2" t="s">
        <v>98</v>
      </c>
      <c r="H140" s="7" t="s">
        <v>881</v>
      </c>
      <c r="K140" s="5"/>
      <c r="L140" s="3" t="s">
        <v>279</v>
      </c>
      <c r="M140" s="4" t="s">
        <v>280</v>
      </c>
      <c r="N140" s="2">
        <v>103</v>
      </c>
    </row>
    <row r="141" spans="1:14">
      <c r="A141">
        <v>293</v>
      </c>
      <c r="B141" t="s">
        <v>755</v>
      </c>
      <c r="C141" t="s">
        <v>282</v>
      </c>
      <c r="G141" s="2" t="s">
        <v>3</v>
      </c>
      <c r="H141" s="5" t="s">
        <v>882</v>
      </c>
      <c r="K141" s="5"/>
      <c r="L141" s="3" t="s">
        <v>281</v>
      </c>
      <c r="M141" s="4" t="s">
        <v>282</v>
      </c>
      <c r="N141" s="2">
        <v>295</v>
      </c>
    </row>
    <row r="142" spans="1:14">
      <c r="A142">
        <v>196</v>
      </c>
      <c r="B142" t="s">
        <v>283</v>
      </c>
      <c r="C142" t="s">
        <v>284</v>
      </c>
      <c r="G142" s="2" t="s">
        <v>3</v>
      </c>
      <c r="H142" s="20" t="s">
        <v>883</v>
      </c>
      <c r="K142" s="5"/>
      <c r="L142" s="3" t="s">
        <v>283</v>
      </c>
      <c r="M142" s="4" t="s">
        <v>284</v>
      </c>
      <c r="N142" s="2">
        <v>192</v>
      </c>
    </row>
    <row r="143" spans="1:14">
      <c r="A143">
        <v>250</v>
      </c>
      <c r="B143" t="s">
        <v>285</v>
      </c>
      <c r="C143" t="s">
        <v>286</v>
      </c>
      <c r="G143" s="2" t="s">
        <v>3</v>
      </c>
      <c r="H143" s="5" t="s">
        <v>884</v>
      </c>
      <c r="K143" s="5"/>
      <c r="L143" s="3" t="s">
        <v>285</v>
      </c>
      <c r="M143" s="4" t="s">
        <v>286</v>
      </c>
      <c r="N143" s="2">
        <v>225</v>
      </c>
    </row>
    <row r="144" spans="1:14">
      <c r="A144">
        <v>225</v>
      </c>
      <c r="B144" t="s">
        <v>287</v>
      </c>
      <c r="C144" t="s">
        <v>288</v>
      </c>
      <c r="G144" s="2" t="s">
        <v>3</v>
      </c>
      <c r="H144" s="7" t="s">
        <v>885</v>
      </c>
      <c r="K144" s="5"/>
      <c r="L144" s="3" t="s">
        <v>287</v>
      </c>
      <c r="M144" s="4" t="s">
        <v>288</v>
      </c>
      <c r="N144" s="2">
        <v>164</v>
      </c>
    </row>
    <row r="145" spans="1:14">
      <c r="A145">
        <v>271</v>
      </c>
      <c r="B145" t="s">
        <v>289</v>
      </c>
      <c r="C145" t="s">
        <v>290</v>
      </c>
      <c r="G145" s="2" t="s">
        <v>3</v>
      </c>
      <c r="H145" s="5" t="s">
        <v>886</v>
      </c>
      <c r="K145" s="5"/>
      <c r="L145" s="3" t="s">
        <v>289</v>
      </c>
      <c r="M145" s="4" t="s">
        <v>290</v>
      </c>
      <c r="N145" s="2">
        <v>274</v>
      </c>
    </row>
    <row r="146" spans="1:14">
      <c r="A146">
        <v>156</v>
      </c>
      <c r="B146" t="s">
        <v>291</v>
      </c>
      <c r="C146" t="s">
        <v>292</v>
      </c>
      <c r="G146" s="2" t="s">
        <v>3</v>
      </c>
      <c r="H146" s="9" t="s">
        <v>887</v>
      </c>
      <c r="K146" s="5"/>
      <c r="L146" s="3" t="s">
        <v>291</v>
      </c>
      <c r="M146" s="4" t="s">
        <v>292</v>
      </c>
      <c r="N146" s="2">
        <v>124</v>
      </c>
    </row>
    <row r="147" spans="1:14">
      <c r="A147">
        <v>235</v>
      </c>
      <c r="B147" t="s">
        <v>293</v>
      </c>
      <c r="C147" t="s">
        <v>294</v>
      </c>
      <c r="G147" s="2" t="s">
        <v>3</v>
      </c>
      <c r="H147" s="5" t="s">
        <v>888</v>
      </c>
      <c r="K147" s="5"/>
      <c r="L147" s="3" t="s">
        <v>293</v>
      </c>
      <c r="M147" s="4" t="s">
        <v>294</v>
      </c>
      <c r="N147" s="2">
        <v>244</v>
      </c>
    </row>
    <row r="148" spans="1:14">
      <c r="A148">
        <v>194</v>
      </c>
      <c r="B148" t="s">
        <v>295</v>
      </c>
      <c r="C148" t="s">
        <v>296</v>
      </c>
      <c r="G148" s="2" t="s">
        <v>22</v>
      </c>
      <c r="H148" s="5" t="s">
        <v>889</v>
      </c>
      <c r="K148" s="5"/>
      <c r="L148" s="3" t="s">
        <v>295</v>
      </c>
      <c r="M148" s="4" t="s">
        <v>296</v>
      </c>
      <c r="N148" s="2">
        <v>238</v>
      </c>
    </row>
    <row r="149" spans="1:14">
      <c r="A149">
        <v>154</v>
      </c>
      <c r="B149" t="s">
        <v>297</v>
      </c>
      <c r="C149" t="s">
        <v>298</v>
      </c>
      <c r="G149" s="2" t="s">
        <v>22</v>
      </c>
      <c r="H149" s="5" t="s">
        <v>890</v>
      </c>
      <c r="K149" s="5"/>
      <c r="L149" s="3" t="s">
        <v>297</v>
      </c>
      <c r="M149" s="4" t="s">
        <v>298</v>
      </c>
      <c r="N149" s="2">
        <v>205</v>
      </c>
    </row>
    <row r="150" spans="1:14">
      <c r="A150">
        <v>316</v>
      </c>
      <c r="B150" t="s">
        <v>768</v>
      </c>
      <c r="C150" t="s">
        <v>300</v>
      </c>
      <c r="G150" s="2" t="s">
        <v>3</v>
      </c>
      <c r="H150" s="5" t="s">
        <v>891</v>
      </c>
      <c r="K150" s="5"/>
      <c r="L150" s="3" t="s">
        <v>299</v>
      </c>
      <c r="M150" s="4" t="s">
        <v>300</v>
      </c>
      <c r="N150" s="2">
        <v>322</v>
      </c>
    </row>
    <row r="151" spans="1:14">
      <c r="A151">
        <v>282</v>
      </c>
      <c r="B151" t="s">
        <v>301</v>
      </c>
      <c r="C151" t="s">
        <v>302</v>
      </c>
      <c r="G151" s="2" t="s">
        <v>3</v>
      </c>
      <c r="H151" s="5" t="s">
        <v>892</v>
      </c>
      <c r="K151" s="5"/>
      <c r="L151" s="3" t="s">
        <v>301</v>
      </c>
      <c r="M151" s="4" t="s">
        <v>302</v>
      </c>
      <c r="N151" s="2">
        <v>292</v>
      </c>
    </row>
    <row r="152" spans="1:14">
      <c r="A152">
        <v>153</v>
      </c>
      <c r="B152" t="s">
        <v>303</v>
      </c>
      <c r="C152" t="s">
        <v>304</v>
      </c>
      <c r="G152" s="2" t="s">
        <v>3</v>
      </c>
      <c r="H152" s="7" t="s">
        <v>893</v>
      </c>
      <c r="K152" s="5"/>
      <c r="L152" s="3" t="s">
        <v>303</v>
      </c>
      <c r="M152" s="4" t="s">
        <v>304</v>
      </c>
      <c r="N152" s="2">
        <v>156</v>
      </c>
    </row>
    <row r="153" spans="1:14">
      <c r="A153">
        <v>253</v>
      </c>
      <c r="B153" t="s">
        <v>740</v>
      </c>
      <c r="C153" t="s">
        <v>306</v>
      </c>
      <c r="G153" s="2" t="s">
        <v>98</v>
      </c>
      <c r="H153" s="7" t="s">
        <v>895</v>
      </c>
      <c r="K153" s="5"/>
      <c r="L153" s="3" t="s">
        <v>307</v>
      </c>
      <c r="M153" s="4" t="s">
        <v>308</v>
      </c>
      <c r="N153" s="2">
        <v>178</v>
      </c>
    </row>
    <row r="154" spans="1:14">
      <c r="A154">
        <v>150</v>
      </c>
      <c r="B154" t="s">
        <v>717</v>
      </c>
      <c r="C154" t="s">
        <v>308</v>
      </c>
      <c r="G154" s="2" t="s">
        <v>98</v>
      </c>
      <c r="H154" s="8" t="s">
        <v>894</v>
      </c>
      <c r="K154" s="5"/>
      <c r="L154" s="3" t="s">
        <v>305</v>
      </c>
      <c r="M154" s="4" t="s">
        <v>306</v>
      </c>
      <c r="N154" s="2">
        <v>233</v>
      </c>
    </row>
    <row r="155" spans="1:14">
      <c r="A155">
        <v>113</v>
      </c>
      <c r="B155" t="s">
        <v>309</v>
      </c>
      <c r="C155" t="s">
        <v>310</v>
      </c>
      <c r="G155" s="2" t="s">
        <v>52</v>
      </c>
      <c r="K155" s="5"/>
      <c r="L155" s="3" t="s">
        <v>309</v>
      </c>
      <c r="M155" s="4" t="s">
        <v>310</v>
      </c>
      <c r="N155" s="2">
        <v>43</v>
      </c>
    </row>
    <row r="156" spans="1:14">
      <c r="A156">
        <v>171</v>
      </c>
      <c r="B156" t="s">
        <v>311</v>
      </c>
      <c r="C156" t="s">
        <v>312</v>
      </c>
      <c r="G156" s="2" t="s">
        <v>52</v>
      </c>
      <c r="H156" s="7" t="s">
        <v>896</v>
      </c>
      <c r="J156" s="5"/>
      <c r="K156" s="5"/>
      <c r="L156" s="3" t="s">
        <v>311</v>
      </c>
      <c r="M156" s="4" t="s">
        <v>312</v>
      </c>
      <c r="N156" s="2">
        <v>120</v>
      </c>
    </row>
    <row r="157" spans="1:14">
      <c r="A157">
        <v>214</v>
      </c>
      <c r="B157" t="s">
        <v>732</v>
      </c>
      <c r="C157" t="s">
        <v>314</v>
      </c>
      <c r="G157" s="2" t="s">
        <v>98</v>
      </c>
      <c r="H157" s="8" t="s">
        <v>897</v>
      </c>
      <c r="J157" s="5"/>
      <c r="K157" s="5"/>
      <c r="L157" s="3" t="s">
        <v>313</v>
      </c>
      <c r="M157" s="4" t="s">
        <v>314</v>
      </c>
      <c r="N157" s="2">
        <v>217</v>
      </c>
    </row>
    <row r="158" spans="1:14">
      <c r="A158">
        <v>9</v>
      </c>
      <c r="B158" t="s">
        <v>315</v>
      </c>
      <c r="C158" t="s">
        <v>316</v>
      </c>
      <c r="G158" s="2" t="s">
        <v>98</v>
      </c>
      <c r="J158" s="5"/>
      <c r="K158" s="5"/>
      <c r="L158" s="3" t="s">
        <v>315</v>
      </c>
      <c r="M158" s="4" t="s">
        <v>316</v>
      </c>
      <c r="N158" s="2">
        <v>31</v>
      </c>
    </row>
    <row r="159" spans="1:14">
      <c r="A159">
        <v>62</v>
      </c>
      <c r="B159" t="s">
        <v>317</v>
      </c>
      <c r="C159" t="s">
        <v>318</v>
      </c>
      <c r="G159" s="2" t="s">
        <v>52</v>
      </c>
      <c r="H159" s="11" t="s">
        <v>1053</v>
      </c>
      <c r="K159" s="5"/>
      <c r="L159" s="3" t="s">
        <v>317</v>
      </c>
      <c r="M159" s="4" t="s">
        <v>318</v>
      </c>
      <c r="N159" s="2">
        <v>100</v>
      </c>
    </row>
    <row r="160" spans="1:14" ht="18.5" customHeight="1">
      <c r="A160">
        <v>337</v>
      </c>
      <c r="B160" t="s">
        <v>785</v>
      </c>
      <c r="C160" t="s">
        <v>320</v>
      </c>
      <c r="G160" s="2" t="s">
        <v>6</v>
      </c>
      <c r="H160" s="5" t="s">
        <v>898</v>
      </c>
      <c r="K160" s="5"/>
      <c r="L160" s="3" t="s">
        <v>319</v>
      </c>
      <c r="M160" s="4" t="s">
        <v>320</v>
      </c>
      <c r="N160" s="2">
        <v>336</v>
      </c>
    </row>
    <row r="161" spans="1:14">
      <c r="A161">
        <v>195</v>
      </c>
      <c r="B161" t="s">
        <v>726</v>
      </c>
      <c r="C161" t="s">
        <v>322</v>
      </c>
      <c r="G161" s="2" t="s">
        <v>52</v>
      </c>
      <c r="H161" s="13" t="s">
        <v>899</v>
      </c>
      <c r="J161" s="5"/>
      <c r="K161" s="5"/>
      <c r="L161" s="3" t="s">
        <v>321</v>
      </c>
      <c r="M161" s="4" t="s">
        <v>322</v>
      </c>
      <c r="N161" s="2">
        <v>142</v>
      </c>
    </row>
    <row r="162" spans="1:14">
      <c r="A162">
        <v>174</v>
      </c>
      <c r="B162" t="s">
        <v>724</v>
      </c>
      <c r="C162" t="s">
        <v>324</v>
      </c>
      <c r="G162" s="2" t="s">
        <v>52</v>
      </c>
      <c r="H162" s="13" t="s">
        <v>900</v>
      </c>
      <c r="J162" s="5"/>
      <c r="K162" s="5"/>
      <c r="L162" s="3" t="s">
        <v>323</v>
      </c>
      <c r="M162" s="4" t="s">
        <v>324</v>
      </c>
      <c r="N162" s="2">
        <v>134</v>
      </c>
    </row>
    <row r="163" spans="1:14">
      <c r="A163">
        <v>329</v>
      </c>
      <c r="B163" t="s">
        <v>779</v>
      </c>
      <c r="C163" t="s">
        <v>326</v>
      </c>
      <c r="G163" s="2" t="s">
        <v>6</v>
      </c>
      <c r="H163" s="14" t="s">
        <v>901</v>
      </c>
      <c r="K163" s="5"/>
      <c r="L163" s="3" t="s">
        <v>325</v>
      </c>
      <c r="M163" s="4" t="s">
        <v>326</v>
      </c>
      <c r="N163" s="2">
        <v>326</v>
      </c>
    </row>
    <row r="164" spans="1:14">
      <c r="A164">
        <v>41</v>
      </c>
      <c r="B164" t="s">
        <v>327</v>
      </c>
      <c r="C164" t="s">
        <v>328</v>
      </c>
      <c r="G164" s="2" t="s">
        <v>3</v>
      </c>
      <c r="K164" s="5"/>
      <c r="L164" s="3" t="s">
        <v>327</v>
      </c>
      <c r="M164" s="4" t="s">
        <v>328</v>
      </c>
      <c r="N164" s="2">
        <v>56</v>
      </c>
    </row>
    <row r="165" spans="1:14">
      <c r="A165">
        <v>217</v>
      </c>
      <c r="B165" t="s">
        <v>329</v>
      </c>
      <c r="C165" t="s">
        <v>330</v>
      </c>
      <c r="G165" s="2" t="s">
        <v>6</v>
      </c>
      <c r="H165" s="5" t="s">
        <v>902</v>
      </c>
      <c r="K165" s="5"/>
      <c r="L165" s="3" t="s">
        <v>329</v>
      </c>
      <c r="M165" s="4" t="s">
        <v>330</v>
      </c>
      <c r="N165" s="2">
        <v>226</v>
      </c>
    </row>
    <row r="166" spans="1:14">
      <c r="A166">
        <v>326</v>
      </c>
      <c r="B166" t="s">
        <v>331</v>
      </c>
      <c r="C166" t="s">
        <v>332</v>
      </c>
      <c r="G166" s="2" t="s">
        <v>3</v>
      </c>
      <c r="H166" s="5" t="s">
        <v>903</v>
      </c>
      <c r="K166" s="5"/>
      <c r="L166" s="3" t="s">
        <v>331</v>
      </c>
      <c r="M166" s="4" t="s">
        <v>332</v>
      </c>
      <c r="N166" s="2">
        <v>328</v>
      </c>
    </row>
    <row r="167" spans="1:14">
      <c r="A167">
        <v>252</v>
      </c>
      <c r="B167" t="s">
        <v>739</v>
      </c>
      <c r="C167" t="s">
        <v>334</v>
      </c>
      <c r="G167" s="2" t="s">
        <v>3</v>
      </c>
      <c r="H167" s="5" t="s">
        <v>904</v>
      </c>
      <c r="J167" s="5"/>
      <c r="K167" s="5"/>
      <c r="L167" s="3" t="s">
        <v>333</v>
      </c>
      <c r="M167" s="4" t="s">
        <v>334</v>
      </c>
      <c r="N167" s="2">
        <v>236</v>
      </c>
    </row>
    <row r="168" spans="1:14">
      <c r="A168">
        <v>91</v>
      </c>
      <c r="B168" t="s">
        <v>335</v>
      </c>
      <c r="C168" t="s">
        <v>336</v>
      </c>
      <c r="G168" s="2" t="s">
        <v>11</v>
      </c>
      <c r="H168" s="5"/>
      <c r="K168" s="5"/>
      <c r="L168" s="3" t="s">
        <v>335</v>
      </c>
      <c r="M168" s="4" t="s">
        <v>336</v>
      </c>
      <c r="N168" s="2">
        <v>127</v>
      </c>
    </row>
    <row r="169" spans="1:14">
      <c r="A169">
        <v>64</v>
      </c>
      <c r="B169" t="s">
        <v>337</v>
      </c>
      <c r="C169" t="s">
        <v>338</v>
      </c>
      <c r="G169" s="2" t="s">
        <v>52</v>
      </c>
      <c r="H169" s="8" t="s">
        <v>905</v>
      </c>
      <c r="K169" s="5"/>
      <c r="L169" s="3" t="s">
        <v>337</v>
      </c>
      <c r="M169" s="4" t="s">
        <v>338</v>
      </c>
      <c r="N169" s="2">
        <v>63</v>
      </c>
    </row>
    <row r="170" spans="1:14">
      <c r="A170">
        <v>55</v>
      </c>
      <c r="B170" t="s">
        <v>339</v>
      </c>
      <c r="C170" t="s">
        <v>340</v>
      </c>
      <c r="G170" s="2" t="s">
        <v>11</v>
      </c>
      <c r="H170" s="5"/>
      <c r="J170" s="5"/>
      <c r="L170" s="3" t="s">
        <v>339</v>
      </c>
      <c r="M170" s="4" t="s">
        <v>340</v>
      </c>
      <c r="N170" s="2">
        <v>74</v>
      </c>
    </row>
    <row r="171" spans="1:14">
      <c r="A171">
        <v>134</v>
      </c>
      <c r="B171" t="s">
        <v>341</v>
      </c>
      <c r="C171" t="s">
        <v>342</v>
      </c>
      <c r="G171" s="2" t="s">
        <v>52</v>
      </c>
      <c r="H171" s="22" t="s">
        <v>906</v>
      </c>
      <c r="K171" s="5"/>
      <c r="L171" s="3" t="s">
        <v>341</v>
      </c>
      <c r="M171" s="4" t="s">
        <v>342</v>
      </c>
      <c r="N171" s="2">
        <v>62</v>
      </c>
    </row>
    <row r="172" spans="1:14">
      <c r="A172">
        <v>160</v>
      </c>
      <c r="B172" t="s">
        <v>343</v>
      </c>
      <c r="C172" t="s">
        <v>344</v>
      </c>
      <c r="G172" s="2" t="s">
        <v>52</v>
      </c>
      <c r="H172" s="13" t="s">
        <v>907</v>
      </c>
      <c r="K172" s="5"/>
      <c r="L172" s="3" t="s">
        <v>343</v>
      </c>
      <c r="M172" s="4" t="s">
        <v>344</v>
      </c>
      <c r="N172" s="2">
        <v>49</v>
      </c>
    </row>
    <row r="173" spans="1:14">
      <c r="A173">
        <v>71</v>
      </c>
      <c r="B173" t="s">
        <v>345</v>
      </c>
      <c r="C173" t="s">
        <v>346</v>
      </c>
      <c r="G173" s="2" t="s">
        <v>52</v>
      </c>
      <c r="L173" s="3" t="s">
        <v>345</v>
      </c>
      <c r="M173" s="4" t="s">
        <v>346</v>
      </c>
      <c r="N173" s="2">
        <v>54</v>
      </c>
    </row>
    <row r="174" spans="1:14" ht="31.5" customHeight="1">
      <c r="A174">
        <v>340</v>
      </c>
      <c r="B174" t="s">
        <v>788</v>
      </c>
      <c r="C174" t="s">
        <v>347</v>
      </c>
      <c r="G174" s="2" t="s">
        <v>6</v>
      </c>
      <c r="H174" s="23" t="s">
        <v>908</v>
      </c>
      <c r="K174" s="5"/>
      <c r="L174" s="3" t="s">
        <v>1061</v>
      </c>
      <c r="M174" s="4" t="s">
        <v>347</v>
      </c>
      <c r="N174" s="2">
        <v>339</v>
      </c>
    </row>
    <row r="175" spans="1:14">
      <c r="A175">
        <v>165</v>
      </c>
      <c r="B175" t="s">
        <v>348</v>
      </c>
      <c r="C175" t="s">
        <v>349</v>
      </c>
      <c r="G175" s="2" t="s">
        <v>22</v>
      </c>
      <c r="H175" s="5" t="s">
        <v>909</v>
      </c>
      <c r="K175" s="5"/>
      <c r="L175" s="3" t="s">
        <v>348</v>
      </c>
      <c r="M175" s="4" t="s">
        <v>349</v>
      </c>
      <c r="N175" s="2">
        <v>229</v>
      </c>
    </row>
    <row r="176" spans="1:14">
      <c r="A176">
        <v>275</v>
      </c>
      <c r="B176" t="s">
        <v>350</v>
      </c>
      <c r="C176" t="s">
        <v>351</v>
      </c>
      <c r="G176" s="2" t="s">
        <v>6</v>
      </c>
      <c r="H176" s="23" t="s">
        <v>910</v>
      </c>
      <c r="K176" s="5"/>
      <c r="L176" s="3" t="s">
        <v>350</v>
      </c>
      <c r="M176" s="4" t="s">
        <v>351</v>
      </c>
      <c r="N176" s="2">
        <v>276</v>
      </c>
    </row>
    <row r="177" spans="1:14">
      <c r="A177">
        <v>309</v>
      </c>
      <c r="B177" t="s">
        <v>765</v>
      </c>
      <c r="C177" t="s">
        <v>353</v>
      </c>
      <c r="G177" s="2" t="s">
        <v>6</v>
      </c>
      <c r="H177" s="14" t="s">
        <v>911</v>
      </c>
      <c r="J177" s="5"/>
      <c r="K177" s="5"/>
      <c r="L177" s="3" t="s">
        <v>352</v>
      </c>
      <c r="M177" s="4" t="s">
        <v>353</v>
      </c>
      <c r="N177" s="2">
        <v>298</v>
      </c>
    </row>
    <row r="178" spans="1:14">
      <c r="A178">
        <v>166</v>
      </c>
      <c r="B178" t="s">
        <v>354</v>
      </c>
      <c r="C178" t="s">
        <v>355</v>
      </c>
      <c r="G178" s="2" t="s">
        <v>3</v>
      </c>
      <c r="H178" s="5" t="s">
        <v>912</v>
      </c>
      <c r="K178" s="5"/>
      <c r="L178" s="3" t="s">
        <v>354</v>
      </c>
      <c r="M178" s="4" t="s">
        <v>355</v>
      </c>
      <c r="N178" s="2">
        <v>210</v>
      </c>
    </row>
    <row r="179" spans="1:14">
      <c r="A179">
        <v>26</v>
      </c>
      <c r="B179" t="s">
        <v>356</v>
      </c>
      <c r="C179" t="s">
        <v>357</v>
      </c>
      <c r="G179" s="2" t="s">
        <v>3</v>
      </c>
      <c r="K179" s="5"/>
      <c r="L179" s="3" t="s">
        <v>356</v>
      </c>
      <c r="M179" s="4" t="s">
        <v>357</v>
      </c>
      <c r="N179" s="2">
        <v>39</v>
      </c>
    </row>
    <row r="180" spans="1:14">
      <c r="A180">
        <v>190</v>
      </c>
      <c r="B180" t="s">
        <v>358</v>
      </c>
      <c r="C180" t="s">
        <v>359</v>
      </c>
      <c r="G180" s="2" t="s">
        <v>6</v>
      </c>
      <c r="H180" s="7" t="s">
        <v>913</v>
      </c>
      <c r="K180" s="5"/>
      <c r="L180" s="3" t="s">
        <v>358</v>
      </c>
      <c r="M180" s="4" t="s">
        <v>359</v>
      </c>
      <c r="N180" s="2">
        <v>204</v>
      </c>
    </row>
    <row r="181" spans="1:14" ht="18.5" customHeight="1">
      <c r="A181">
        <v>335</v>
      </c>
      <c r="B181" t="s">
        <v>783</v>
      </c>
      <c r="C181" t="s">
        <v>361</v>
      </c>
      <c r="G181" s="2" t="s">
        <v>52</v>
      </c>
      <c r="H181" s="5" t="s">
        <v>914</v>
      </c>
      <c r="K181" s="5"/>
      <c r="L181" s="3" t="s">
        <v>360</v>
      </c>
      <c r="M181" s="4" t="s">
        <v>361</v>
      </c>
      <c r="N181" s="2">
        <v>335</v>
      </c>
    </row>
    <row r="182" spans="1:14">
      <c r="A182">
        <v>18</v>
      </c>
      <c r="B182" t="s">
        <v>362</v>
      </c>
      <c r="C182" t="s">
        <v>363</v>
      </c>
      <c r="G182" s="2" t="s">
        <v>52</v>
      </c>
      <c r="K182" s="5"/>
      <c r="L182" s="3" t="s">
        <v>362</v>
      </c>
      <c r="M182" s="4" t="s">
        <v>363</v>
      </c>
      <c r="N182" s="2">
        <v>21</v>
      </c>
    </row>
    <row r="183" spans="1:14">
      <c r="A183">
        <v>277</v>
      </c>
      <c r="B183" t="s">
        <v>364</v>
      </c>
      <c r="C183" t="s">
        <v>365</v>
      </c>
      <c r="G183" s="2" t="s">
        <v>22</v>
      </c>
      <c r="H183" s="5" t="s">
        <v>915</v>
      </c>
      <c r="J183" s="5"/>
      <c r="K183" s="5"/>
      <c r="L183" s="3" t="s">
        <v>364</v>
      </c>
      <c r="M183" s="4" t="s">
        <v>365</v>
      </c>
      <c r="N183" s="2">
        <v>290</v>
      </c>
    </row>
    <row r="184" spans="1:14">
      <c r="A184">
        <v>85</v>
      </c>
      <c r="B184" t="s">
        <v>366</v>
      </c>
      <c r="C184" t="s">
        <v>367</v>
      </c>
      <c r="G184" s="2" t="s">
        <v>22</v>
      </c>
      <c r="H184" s="10" t="s">
        <v>916</v>
      </c>
      <c r="K184" s="5"/>
      <c r="L184" s="3" t="s">
        <v>366</v>
      </c>
      <c r="M184" s="4" t="s">
        <v>367</v>
      </c>
      <c r="N184" s="2">
        <v>18</v>
      </c>
    </row>
    <row r="185" spans="1:14">
      <c r="A185">
        <v>299</v>
      </c>
      <c r="B185" t="s">
        <v>368</v>
      </c>
      <c r="C185" t="s">
        <v>369</v>
      </c>
      <c r="G185" s="2" t="s">
        <v>22</v>
      </c>
      <c r="H185" s="5" t="s">
        <v>917</v>
      </c>
      <c r="L185" s="3" t="s">
        <v>368</v>
      </c>
      <c r="M185" s="4" t="s">
        <v>369</v>
      </c>
      <c r="N185" s="2">
        <v>303</v>
      </c>
    </row>
    <row r="186" spans="1:14">
      <c r="A186">
        <v>13</v>
      </c>
      <c r="B186" t="s">
        <v>370</v>
      </c>
      <c r="C186" t="s">
        <v>371</v>
      </c>
      <c r="G186" s="2" t="s">
        <v>22</v>
      </c>
      <c r="H186" s="5"/>
      <c r="J186" s="5"/>
      <c r="K186" s="5"/>
      <c r="L186" s="3" t="s">
        <v>370</v>
      </c>
      <c r="M186" s="4" t="s">
        <v>371</v>
      </c>
      <c r="N186" s="2">
        <v>20</v>
      </c>
    </row>
    <row r="187" spans="1:14">
      <c r="A187">
        <v>28</v>
      </c>
      <c r="B187" t="s">
        <v>372</v>
      </c>
      <c r="C187" t="s">
        <v>373</v>
      </c>
      <c r="G187" s="2" t="s">
        <v>22</v>
      </c>
      <c r="H187" s="8" t="s">
        <v>918</v>
      </c>
      <c r="J187" s="5"/>
      <c r="K187" s="5"/>
      <c r="L187" s="3" t="s">
        <v>372</v>
      </c>
      <c r="M187" s="4" t="s">
        <v>373</v>
      </c>
      <c r="N187" s="2">
        <v>69</v>
      </c>
    </row>
    <row r="188" spans="1:14">
      <c r="A188">
        <v>144</v>
      </c>
      <c r="B188" t="s">
        <v>374</v>
      </c>
      <c r="C188" t="s">
        <v>375</v>
      </c>
      <c r="G188" s="2" t="s">
        <v>22</v>
      </c>
      <c r="H188" s="7" t="s">
        <v>919</v>
      </c>
      <c r="K188" s="5"/>
      <c r="L188" s="3" t="s">
        <v>374</v>
      </c>
      <c r="M188" s="4" t="s">
        <v>375</v>
      </c>
      <c r="N188" s="2">
        <v>152</v>
      </c>
    </row>
    <row r="189" spans="1:14">
      <c r="A189">
        <v>322</v>
      </c>
      <c r="B189" t="s">
        <v>376</v>
      </c>
      <c r="C189" t="s">
        <v>377</v>
      </c>
      <c r="G189" s="2" t="s">
        <v>22</v>
      </c>
      <c r="H189" s="5" t="s">
        <v>920</v>
      </c>
      <c r="K189" s="5"/>
      <c r="L189" s="3" t="s">
        <v>376</v>
      </c>
      <c r="M189" s="4" t="s">
        <v>377</v>
      </c>
      <c r="N189" s="2">
        <v>320</v>
      </c>
    </row>
    <row r="190" spans="1:14">
      <c r="A190">
        <v>16</v>
      </c>
      <c r="B190" t="s">
        <v>378</v>
      </c>
      <c r="C190" t="s">
        <v>379</v>
      </c>
      <c r="G190" s="2" t="s">
        <v>22</v>
      </c>
      <c r="K190" s="5"/>
      <c r="L190" s="3" t="s">
        <v>378</v>
      </c>
      <c r="M190" s="4" t="s">
        <v>379</v>
      </c>
      <c r="N190" s="2">
        <v>34</v>
      </c>
    </row>
    <row r="191" spans="1:14">
      <c r="A191">
        <v>202</v>
      </c>
      <c r="B191" t="s">
        <v>380</v>
      </c>
      <c r="C191" t="s">
        <v>381</v>
      </c>
      <c r="G191" s="2" t="s">
        <v>22</v>
      </c>
      <c r="H191" s="15" t="s">
        <v>921</v>
      </c>
      <c r="K191" s="5"/>
      <c r="L191" s="3" t="s">
        <v>380</v>
      </c>
      <c r="M191" s="4" t="s">
        <v>381</v>
      </c>
      <c r="N191" s="2">
        <v>202</v>
      </c>
    </row>
    <row r="192" spans="1:14">
      <c r="A192">
        <v>136</v>
      </c>
      <c r="B192" t="s">
        <v>713</v>
      </c>
      <c r="C192" t="s">
        <v>383</v>
      </c>
      <c r="G192" s="2" t="s">
        <v>22</v>
      </c>
      <c r="H192" s="5" t="s">
        <v>922</v>
      </c>
      <c r="K192" s="5"/>
      <c r="L192" s="3" t="s">
        <v>382</v>
      </c>
      <c r="M192" s="4" t="s">
        <v>383</v>
      </c>
      <c r="N192" s="2">
        <v>123</v>
      </c>
    </row>
    <row r="193" spans="1:14">
      <c r="A193">
        <v>138</v>
      </c>
      <c r="B193" t="s">
        <v>384</v>
      </c>
      <c r="C193" t="s">
        <v>385</v>
      </c>
      <c r="G193" s="2" t="s">
        <v>22</v>
      </c>
      <c r="H193" s="7" t="s">
        <v>923</v>
      </c>
      <c r="K193" s="5"/>
      <c r="L193" s="3" t="s">
        <v>384</v>
      </c>
      <c r="M193" s="4" t="s">
        <v>385</v>
      </c>
      <c r="N193" s="2">
        <v>177</v>
      </c>
    </row>
    <row r="194" spans="1:14">
      <c r="A194">
        <v>319</v>
      </c>
      <c r="B194" t="s">
        <v>771</v>
      </c>
      <c r="C194" t="s">
        <v>387</v>
      </c>
      <c r="G194" s="2" t="s">
        <v>52</v>
      </c>
      <c r="H194" s="5" t="s">
        <v>924</v>
      </c>
      <c r="J194" s="5"/>
      <c r="K194" s="5"/>
      <c r="L194" s="3" t="s">
        <v>386</v>
      </c>
      <c r="M194" s="4" t="s">
        <v>387</v>
      </c>
      <c r="N194" s="2">
        <v>297</v>
      </c>
    </row>
    <row r="195" spans="1:14">
      <c r="A195">
        <v>8</v>
      </c>
      <c r="B195" t="s">
        <v>388</v>
      </c>
      <c r="C195" t="s">
        <v>389</v>
      </c>
      <c r="G195" s="2" t="s">
        <v>52</v>
      </c>
      <c r="H195" s="5"/>
      <c r="K195" s="5"/>
      <c r="L195" s="3" t="s">
        <v>388</v>
      </c>
      <c r="M195" s="4" t="s">
        <v>389</v>
      </c>
      <c r="N195" s="2">
        <v>22</v>
      </c>
    </row>
    <row r="196" spans="1:14">
      <c r="A196">
        <v>179</v>
      </c>
      <c r="B196" t="s">
        <v>390</v>
      </c>
      <c r="C196" t="s">
        <v>391</v>
      </c>
      <c r="G196" s="2" t="s">
        <v>52</v>
      </c>
      <c r="H196" s="13" t="s">
        <v>925</v>
      </c>
      <c r="J196" s="5"/>
      <c r="K196" s="5"/>
      <c r="L196" s="3" t="s">
        <v>390</v>
      </c>
      <c r="M196" s="4" t="s">
        <v>391</v>
      </c>
      <c r="N196" s="2">
        <v>145</v>
      </c>
    </row>
    <row r="197" spans="1:14">
      <c r="A197">
        <v>197</v>
      </c>
      <c r="B197" t="s">
        <v>392</v>
      </c>
      <c r="C197" t="s">
        <v>393</v>
      </c>
      <c r="G197" s="2" t="s">
        <v>52</v>
      </c>
      <c r="H197" s="7" t="s">
        <v>926</v>
      </c>
      <c r="K197" s="5"/>
      <c r="L197" s="3" t="s">
        <v>392</v>
      </c>
      <c r="M197" s="4" t="s">
        <v>393</v>
      </c>
      <c r="N197" s="2">
        <v>170</v>
      </c>
    </row>
    <row r="198" spans="1:14">
      <c r="A198">
        <v>2</v>
      </c>
      <c r="B198" t="s">
        <v>394</v>
      </c>
      <c r="C198" t="s">
        <v>395</v>
      </c>
      <c r="G198" s="2" t="s">
        <v>52</v>
      </c>
      <c r="K198" s="5"/>
      <c r="L198" s="3" t="s">
        <v>394</v>
      </c>
      <c r="M198" s="4" t="s">
        <v>395</v>
      </c>
      <c r="N198" s="2">
        <v>3</v>
      </c>
    </row>
    <row r="199" spans="1:14">
      <c r="A199">
        <v>285</v>
      </c>
      <c r="B199" t="s">
        <v>752</v>
      </c>
      <c r="C199" t="s">
        <v>397</v>
      </c>
      <c r="G199" s="2" t="s">
        <v>3</v>
      </c>
      <c r="H199" s="5" t="s">
        <v>927</v>
      </c>
      <c r="K199" s="5"/>
      <c r="L199" s="3" t="s">
        <v>396</v>
      </c>
      <c r="M199" s="4" t="s">
        <v>397</v>
      </c>
      <c r="N199" s="2">
        <v>286</v>
      </c>
    </row>
    <row r="200" spans="1:14">
      <c r="A200">
        <v>325</v>
      </c>
      <c r="B200" t="s">
        <v>776</v>
      </c>
      <c r="C200" t="s">
        <v>399</v>
      </c>
      <c r="G200" s="2" t="s">
        <v>98</v>
      </c>
      <c r="H200" s="5" t="s">
        <v>928</v>
      </c>
      <c r="K200" s="5"/>
      <c r="L200" s="3" t="s">
        <v>398</v>
      </c>
      <c r="M200" s="4" t="s">
        <v>399</v>
      </c>
      <c r="N200" s="2">
        <v>318</v>
      </c>
    </row>
    <row r="201" spans="1:14">
      <c r="A201">
        <v>251</v>
      </c>
      <c r="B201" t="s">
        <v>400</v>
      </c>
      <c r="C201" t="s">
        <v>401</v>
      </c>
      <c r="G201" s="2" t="s">
        <v>3</v>
      </c>
      <c r="H201" s="8" t="s">
        <v>929</v>
      </c>
      <c r="K201" s="5"/>
      <c r="L201" s="3" t="s">
        <v>400</v>
      </c>
      <c r="M201" s="4" t="s">
        <v>401</v>
      </c>
      <c r="N201" s="2">
        <v>260</v>
      </c>
    </row>
    <row r="202" spans="1:14">
      <c r="A202">
        <v>291</v>
      </c>
      <c r="B202" t="s">
        <v>402</v>
      </c>
      <c r="C202" t="s">
        <v>403</v>
      </c>
      <c r="G202" s="2" t="s">
        <v>3</v>
      </c>
      <c r="H202" s="5" t="s">
        <v>930</v>
      </c>
      <c r="K202" s="5"/>
      <c r="L202" s="3" t="s">
        <v>402</v>
      </c>
      <c r="M202" s="4" t="s">
        <v>403</v>
      </c>
      <c r="N202" s="2">
        <v>313</v>
      </c>
    </row>
    <row r="203" spans="1:14">
      <c r="A203">
        <v>313</v>
      </c>
      <c r="B203" t="s">
        <v>404</v>
      </c>
      <c r="C203" t="s">
        <v>405</v>
      </c>
      <c r="G203" s="2" t="s">
        <v>3</v>
      </c>
      <c r="H203" s="5" t="s">
        <v>931</v>
      </c>
      <c r="K203" s="5"/>
      <c r="L203" s="3" t="s">
        <v>404</v>
      </c>
      <c r="M203" s="4" t="s">
        <v>405</v>
      </c>
      <c r="N203" s="2">
        <v>317</v>
      </c>
    </row>
    <row r="204" spans="1:14">
      <c r="A204">
        <v>203</v>
      </c>
      <c r="B204" t="s">
        <v>728</v>
      </c>
      <c r="C204" t="s">
        <v>407</v>
      </c>
      <c r="G204" s="2" t="s">
        <v>98</v>
      </c>
      <c r="H204" s="7" t="s">
        <v>932</v>
      </c>
      <c r="J204" s="5"/>
      <c r="K204" s="5"/>
      <c r="L204" s="3" t="s">
        <v>406</v>
      </c>
      <c r="M204" s="4" t="s">
        <v>407</v>
      </c>
      <c r="N204" s="2">
        <v>200</v>
      </c>
    </row>
    <row r="205" spans="1:14">
      <c r="A205">
        <v>247</v>
      </c>
      <c r="B205" t="s">
        <v>408</v>
      </c>
      <c r="C205" t="s">
        <v>409</v>
      </c>
      <c r="G205" s="2" t="s">
        <v>6</v>
      </c>
      <c r="H205" s="7" t="s">
        <v>933</v>
      </c>
      <c r="K205" s="5"/>
      <c r="L205" s="3" t="s">
        <v>408</v>
      </c>
      <c r="M205" s="4" t="s">
        <v>409</v>
      </c>
      <c r="N205" s="2">
        <v>184</v>
      </c>
    </row>
    <row r="206" spans="1:14">
      <c r="A206">
        <v>295</v>
      </c>
      <c r="B206" t="s">
        <v>410</v>
      </c>
      <c r="C206" t="s">
        <v>411</v>
      </c>
      <c r="G206" s="2" t="s">
        <v>3</v>
      </c>
      <c r="H206" s="5" t="s">
        <v>934</v>
      </c>
      <c r="K206" s="5"/>
      <c r="L206" s="3" t="s">
        <v>410</v>
      </c>
      <c r="M206" s="4" t="s">
        <v>411</v>
      </c>
      <c r="N206" s="2">
        <v>304</v>
      </c>
    </row>
    <row r="207" spans="1:14">
      <c r="A207">
        <v>324</v>
      </c>
      <c r="B207" t="s">
        <v>775</v>
      </c>
      <c r="C207" t="s">
        <v>413</v>
      </c>
      <c r="G207" s="2" t="s">
        <v>3</v>
      </c>
      <c r="H207" s="5" t="s">
        <v>935</v>
      </c>
      <c r="K207" s="5"/>
      <c r="L207" s="3" t="s">
        <v>412</v>
      </c>
      <c r="M207" s="4" t="s">
        <v>413</v>
      </c>
      <c r="N207" s="2">
        <v>327</v>
      </c>
    </row>
    <row r="208" spans="1:14">
      <c r="A208">
        <v>219</v>
      </c>
      <c r="B208" t="s">
        <v>414</v>
      </c>
      <c r="C208" t="s">
        <v>415</v>
      </c>
      <c r="G208" s="2" t="s">
        <v>3</v>
      </c>
      <c r="H208" s="5" t="s">
        <v>936</v>
      </c>
      <c r="K208" s="5"/>
      <c r="L208" s="3" t="s">
        <v>414</v>
      </c>
      <c r="M208" s="4" t="s">
        <v>415</v>
      </c>
      <c r="N208" s="2">
        <v>245</v>
      </c>
    </row>
    <row r="209" spans="1:14">
      <c r="A209">
        <v>128</v>
      </c>
      <c r="B209" t="s">
        <v>416</v>
      </c>
      <c r="C209" t="s">
        <v>417</v>
      </c>
      <c r="G209" s="2" t="s">
        <v>3</v>
      </c>
      <c r="H209" s="7" t="s">
        <v>937</v>
      </c>
      <c r="K209" s="5"/>
      <c r="L209" s="3" t="s">
        <v>416</v>
      </c>
      <c r="M209" s="4" t="s">
        <v>417</v>
      </c>
      <c r="N209" s="2">
        <v>161</v>
      </c>
    </row>
    <row r="210" spans="1:14">
      <c r="A210">
        <v>303</v>
      </c>
      <c r="B210" t="s">
        <v>760</v>
      </c>
      <c r="C210" t="s">
        <v>419</v>
      </c>
      <c r="G210" s="2" t="s">
        <v>3</v>
      </c>
      <c r="H210" s="5" t="s">
        <v>938</v>
      </c>
      <c r="J210" s="5"/>
      <c r="K210" s="5"/>
      <c r="L210" s="3" t="s">
        <v>418</v>
      </c>
      <c r="M210" s="4" t="s">
        <v>419</v>
      </c>
      <c r="N210" s="2">
        <v>308</v>
      </c>
    </row>
    <row r="211" spans="1:14">
      <c r="A211">
        <v>290</v>
      </c>
      <c r="B211" t="s">
        <v>420</v>
      </c>
      <c r="C211" t="s">
        <v>421</v>
      </c>
      <c r="G211" s="2" t="s">
        <v>3</v>
      </c>
      <c r="H211" s="5" t="s">
        <v>939</v>
      </c>
      <c r="K211" s="5"/>
      <c r="L211" s="3" t="s">
        <v>420</v>
      </c>
      <c r="M211" s="4" t="s">
        <v>421</v>
      </c>
      <c r="N211" s="2">
        <v>305</v>
      </c>
    </row>
    <row r="212" spans="1:14">
      <c r="A212">
        <v>287</v>
      </c>
      <c r="B212" t="s">
        <v>753</v>
      </c>
      <c r="C212" t="s">
        <v>423</v>
      </c>
      <c r="G212" s="2" t="s">
        <v>3</v>
      </c>
      <c r="H212" s="5" t="s">
        <v>940</v>
      </c>
      <c r="K212" s="5"/>
      <c r="L212" s="3" t="s">
        <v>422</v>
      </c>
      <c r="M212" s="4" t="s">
        <v>423</v>
      </c>
      <c r="N212" s="2">
        <v>302</v>
      </c>
    </row>
    <row r="213" spans="1:14">
      <c r="A213">
        <v>117</v>
      </c>
      <c r="B213" t="s">
        <v>424</v>
      </c>
      <c r="C213" t="s">
        <v>425</v>
      </c>
      <c r="G213" s="2" t="s">
        <v>52</v>
      </c>
      <c r="H213" s="7" t="s">
        <v>941</v>
      </c>
      <c r="K213" s="5"/>
      <c r="L213" s="3" t="s">
        <v>424</v>
      </c>
      <c r="M213" s="4" t="s">
        <v>425</v>
      </c>
      <c r="N213" s="2">
        <v>121</v>
      </c>
    </row>
    <row r="214" spans="1:14">
      <c r="A214">
        <v>111</v>
      </c>
      <c r="B214" t="s">
        <v>426</v>
      </c>
      <c r="C214" t="s">
        <v>427</v>
      </c>
      <c r="G214" s="2" t="s">
        <v>3</v>
      </c>
      <c r="H214" s="7" t="s">
        <v>942</v>
      </c>
      <c r="K214" s="5"/>
      <c r="L214" s="3" t="s">
        <v>426</v>
      </c>
      <c r="M214" s="4" t="s">
        <v>427</v>
      </c>
      <c r="N214" s="2">
        <v>151</v>
      </c>
    </row>
    <row r="215" spans="1:14">
      <c r="A215">
        <v>283</v>
      </c>
      <c r="B215" t="s">
        <v>428</v>
      </c>
      <c r="C215" t="s">
        <v>429</v>
      </c>
      <c r="G215" s="2" t="s">
        <v>3</v>
      </c>
      <c r="H215" s="5" t="s">
        <v>943</v>
      </c>
      <c r="K215" s="5"/>
      <c r="L215" s="3" t="s">
        <v>428</v>
      </c>
      <c r="M215" s="4" t="s">
        <v>429</v>
      </c>
      <c r="N215" s="2">
        <v>289</v>
      </c>
    </row>
    <row r="216" spans="1:14">
      <c r="A216">
        <v>221</v>
      </c>
      <c r="B216" t="s">
        <v>430</v>
      </c>
      <c r="C216" t="s">
        <v>431</v>
      </c>
      <c r="G216" s="2" t="s">
        <v>22</v>
      </c>
      <c r="H216" s="5" t="s">
        <v>944</v>
      </c>
      <c r="K216" s="5"/>
      <c r="L216" s="3" t="s">
        <v>430</v>
      </c>
      <c r="M216" s="4" t="s">
        <v>431</v>
      </c>
      <c r="N216" s="2">
        <v>277</v>
      </c>
    </row>
    <row r="217" spans="1:14">
      <c r="A217">
        <v>168</v>
      </c>
      <c r="B217" t="s">
        <v>432</v>
      </c>
      <c r="C217" t="s">
        <v>433</v>
      </c>
      <c r="G217" s="2" t="s">
        <v>98</v>
      </c>
      <c r="H217" s="7" t="s">
        <v>945</v>
      </c>
      <c r="K217" s="5"/>
      <c r="L217" s="3" t="s">
        <v>432</v>
      </c>
      <c r="M217" s="4" t="s">
        <v>433</v>
      </c>
      <c r="N217" s="2">
        <v>163</v>
      </c>
    </row>
    <row r="218" spans="1:14">
      <c r="A218">
        <v>4</v>
      </c>
      <c r="B218" t="s">
        <v>434</v>
      </c>
      <c r="C218" t="s">
        <v>435</v>
      </c>
      <c r="G218" s="2" t="s">
        <v>6</v>
      </c>
      <c r="K218" s="5"/>
      <c r="L218" s="3" t="s">
        <v>434</v>
      </c>
      <c r="M218" s="4" t="s">
        <v>435</v>
      </c>
      <c r="N218" s="2">
        <v>12</v>
      </c>
    </row>
    <row r="219" spans="1:14">
      <c r="A219">
        <v>294</v>
      </c>
      <c r="B219" t="s">
        <v>756</v>
      </c>
      <c r="C219" t="s">
        <v>437</v>
      </c>
      <c r="G219" s="2" t="s">
        <v>3</v>
      </c>
      <c r="H219" s="5" t="s">
        <v>946</v>
      </c>
      <c r="K219" s="5"/>
      <c r="L219" s="3" t="s">
        <v>436</v>
      </c>
      <c r="M219" s="4" t="s">
        <v>437</v>
      </c>
      <c r="N219" s="2">
        <v>299</v>
      </c>
    </row>
    <row r="220" spans="1:14">
      <c r="A220">
        <v>170</v>
      </c>
      <c r="B220" t="s">
        <v>438</v>
      </c>
      <c r="C220" t="s">
        <v>439</v>
      </c>
      <c r="G220" s="2" t="s">
        <v>98</v>
      </c>
      <c r="H220" s="11" t="s">
        <v>792</v>
      </c>
      <c r="K220" s="5"/>
      <c r="L220" s="3" t="s">
        <v>438</v>
      </c>
      <c r="M220" s="4" t="s">
        <v>439</v>
      </c>
      <c r="N220" s="2">
        <v>118</v>
      </c>
    </row>
    <row r="221" spans="1:14">
      <c r="A221">
        <v>122</v>
      </c>
      <c r="B221" t="s">
        <v>440</v>
      </c>
      <c r="C221" t="s">
        <v>441</v>
      </c>
      <c r="G221" s="2" t="s">
        <v>98</v>
      </c>
      <c r="K221" s="5"/>
      <c r="L221" s="3" t="s">
        <v>440</v>
      </c>
      <c r="M221" s="4" t="s">
        <v>441</v>
      </c>
      <c r="N221" s="2">
        <v>111</v>
      </c>
    </row>
    <row r="222" spans="1:14">
      <c r="A222">
        <v>90</v>
      </c>
      <c r="B222" t="s">
        <v>700</v>
      </c>
      <c r="C222" t="s">
        <v>443</v>
      </c>
      <c r="G222" s="2" t="s">
        <v>52</v>
      </c>
      <c r="K222" s="5"/>
      <c r="L222" s="3" t="s">
        <v>442</v>
      </c>
      <c r="M222" s="4" t="s">
        <v>443</v>
      </c>
      <c r="N222" s="2">
        <v>27</v>
      </c>
    </row>
    <row r="223" spans="1:14">
      <c r="A223">
        <v>47</v>
      </c>
      <c r="B223" t="s">
        <v>444</v>
      </c>
      <c r="C223" t="s">
        <v>445</v>
      </c>
      <c r="G223" s="2" t="s">
        <v>52</v>
      </c>
      <c r="H223" s="11" t="s">
        <v>947</v>
      </c>
      <c r="L223" s="3" t="s">
        <v>444</v>
      </c>
      <c r="M223" s="4" t="s">
        <v>445</v>
      </c>
      <c r="N223" s="2">
        <v>42</v>
      </c>
    </row>
    <row r="224" spans="1:14">
      <c r="A224">
        <v>315</v>
      </c>
      <c r="B224" t="s">
        <v>767</v>
      </c>
      <c r="C224" t="s">
        <v>447</v>
      </c>
      <c r="G224" s="2" t="s">
        <v>98</v>
      </c>
      <c r="H224" s="5" t="s">
        <v>948</v>
      </c>
      <c r="K224" s="5"/>
      <c r="L224" s="3" t="s">
        <v>448</v>
      </c>
      <c r="M224" s="4" t="s">
        <v>449</v>
      </c>
      <c r="N224" s="2">
        <v>75</v>
      </c>
    </row>
    <row r="225" spans="1:14">
      <c r="A225">
        <v>115</v>
      </c>
      <c r="B225" t="s">
        <v>706</v>
      </c>
      <c r="C225" t="s">
        <v>449</v>
      </c>
      <c r="G225" s="2" t="s">
        <v>98</v>
      </c>
      <c r="J225" s="5"/>
      <c r="K225" s="5"/>
      <c r="L225" s="3" t="s">
        <v>450</v>
      </c>
      <c r="M225" s="4" t="s">
        <v>685</v>
      </c>
      <c r="N225" s="2">
        <v>6</v>
      </c>
    </row>
    <row r="226" spans="1:14">
      <c r="A226">
        <v>3</v>
      </c>
      <c r="B226" t="s">
        <v>684</v>
      </c>
      <c r="C226" t="s">
        <v>685</v>
      </c>
      <c r="G226" s="2" t="s">
        <v>98</v>
      </c>
      <c r="K226" s="5"/>
      <c r="L226" s="3" t="s">
        <v>451</v>
      </c>
      <c r="M226" s="4" t="s">
        <v>452</v>
      </c>
      <c r="N226" s="2">
        <v>13</v>
      </c>
    </row>
    <row r="227" spans="1:14">
      <c r="A227">
        <v>21</v>
      </c>
      <c r="B227" t="s">
        <v>689</v>
      </c>
      <c r="C227" t="s">
        <v>452</v>
      </c>
      <c r="G227" s="2" t="s">
        <v>98</v>
      </c>
      <c r="K227" s="5"/>
      <c r="L227" s="3" t="s">
        <v>446</v>
      </c>
      <c r="M227" s="4" t="s">
        <v>447</v>
      </c>
      <c r="N227" s="2">
        <v>306</v>
      </c>
    </row>
    <row r="228" spans="1:14">
      <c r="A228">
        <v>140</v>
      </c>
      <c r="B228" t="s">
        <v>453</v>
      </c>
      <c r="C228" t="s">
        <v>454</v>
      </c>
      <c r="G228" s="2" t="s">
        <v>98</v>
      </c>
      <c r="H228" s="11" t="s">
        <v>949</v>
      </c>
      <c r="J228" s="5"/>
      <c r="K228" s="5"/>
      <c r="L228" s="3" t="s">
        <v>453</v>
      </c>
      <c r="M228" s="4" t="s">
        <v>454</v>
      </c>
      <c r="N228" s="2">
        <v>88</v>
      </c>
    </row>
    <row r="229" spans="1:14">
      <c r="A229">
        <v>44</v>
      </c>
      <c r="B229" t="s">
        <v>692</v>
      </c>
      <c r="C229" t="s">
        <v>456</v>
      </c>
      <c r="G229" s="2" t="s">
        <v>3</v>
      </c>
      <c r="H229" s="8" t="s">
        <v>950</v>
      </c>
      <c r="J229" s="5"/>
      <c r="K229" s="5"/>
      <c r="L229" s="3" t="s">
        <v>455</v>
      </c>
      <c r="M229" s="4" t="s">
        <v>456</v>
      </c>
      <c r="N229" s="2">
        <v>160</v>
      </c>
    </row>
    <row r="230" spans="1:14">
      <c r="A230">
        <v>121</v>
      </c>
      <c r="B230" t="s">
        <v>457</v>
      </c>
      <c r="C230" t="s">
        <v>458</v>
      </c>
      <c r="G230" s="2" t="s">
        <v>11</v>
      </c>
      <c r="H230" s="9" t="s">
        <v>951</v>
      </c>
      <c r="J230" s="5"/>
      <c r="K230" s="5"/>
      <c r="L230" s="3" t="s">
        <v>457</v>
      </c>
      <c r="M230" s="4" t="s">
        <v>458</v>
      </c>
      <c r="N230" s="2">
        <v>83</v>
      </c>
    </row>
    <row r="231" spans="1:14">
      <c r="A231">
        <v>211</v>
      </c>
      <c r="B231" t="s">
        <v>459</v>
      </c>
      <c r="C231" t="s">
        <v>460</v>
      </c>
      <c r="G231" s="2" t="s">
        <v>6</v>
      </c>
      <c r="H231" s="7" t="s">
        <v>952</v>
      </c>
      <c r="J231" s="5"/>
      <c r="K231" s="5"/>
      <c r="L231" s="3" t="s">
        <v>459</v>
      </c>
      <c r="M231" s="4" t="s">
        <v>460</v>
      </c>
      <c r="N231" s="2">
        <v>220</v>
      </c>
    </row>
    <row r="232" spans="1:14">
      <c r="A232">
        <v>301</v>
      </c>
      <c r="B232" t="s">
        <v>461</v>
      </c>
      <c r="C232" t="s">
        <v>462</v>
      </c>
      <c r="G232" s="2" t="s">
        <v>3</v>
      </c>
      <c r="H232" s="5" t="s">
        <v>953</v>
      </c>
      <c r="K232" s="5"/>
      <c r="L232" s="3" t="s">
        <v>461</v>
      </c>
      <c r="M232" s="4" t="s">
        <v>462</v>
      </c>
      <c r="N232" s="2">
        <v>310</v>
      </c>
    </row>
    <row r="233" spans="1:14">
      <c r="A233">
        <v>204</v>
      </c>
      <c r="B233" t="s">
        <v>463</v>
      </c>
      <c r="C233" t="s">
        <v>464</v>
      </c>
      <c r="G233" s="2" t="s">
        <v>11</v>
      </c>
      <c r="H233" s="22" t="s">
        <v>954</v>
      </c>
      <c r="J233" s="5"/>
      <c r="K233" s="5"/>
      <c r="L233" s="3" t="s">
        <v>463</v>
      </c>
      <c r="M233" s="4" t="s">
        <v>464</v>
      </c>
      <c r="N233" s="2">
        <v>181</v>
      </c>
    </row>
    <row r="234" spans="1:14">
      <c r="A234">
        <v>112</v>
      </c>
      <c r="B234" t="s">
        <v>465</v>
      </c>
      <c r="C234" t="s">
        <v>466</v>
      </c>
      <c r="G234" s="2" t="s">
        <v>11</v>
      </c>
      <c r="H234" s="5"/>
      <c r="J234" s="5"/>
      <c r="K234" s="5"/>
      <c r="L234" s="3" t="s">
        <v>465</v>
      </c>
      <c r="M234" s="4" t="s">
        <v>466</v>
      </c>
      <c r="N234" s="2">
        <v>125</v>
      </c>
    </row>
    <row r="235" spans="1:14">
      <c r="A235">
        <v>302</v>
      </c>
      <c r="B235" t="s">
        <v>759</v>
      </c>
      <c r="C235" t="s">
        <v>468</v>
      </c>
      <c r="G235" s="2" t="s">
        <v>3</v>
      </c>
      <c r="H235" s="5" t="s">
        <v>955</v>
      </c>
      <c r="J235" s="5"/>
      <c r="K235" s="5"/>
      <c r="L235" s="3" t="s">
        <v>467</v>
      </c>
      <c r="M235" s="4" t="s">
        <v>468</v>
      </c>
      <c r="N235" s="2">
        <v>319</v>
      </c>
    </row>
    <row r="236" spans="1:14">
      <c r="A236">
        <v>320</v>
      </c>
      <c r="B236" t="s">
        <v>772</v>
      </c>
      <c r="C236" t="s">
        <v>470</v>
      </c>
      <c r="G236" s="2" t="s">
        <v>3</v>
      </c>
      <c r="H236" s="5" t="s">
        <v>956</v>
      </c>
      <c r="J236" s="5"/>
      <c r="K236" s="5"/>
      <c r="L236" s="3" t="s">
        <v>469</v>
      </c>
      <c r="M236" s="4" t="s">
        <v>470</v>
      </c>
      <c r="N236" s="2">
        <v>324</v>
      </c>
    </row>
    <row r="237" spans="1:14">
      <c r="A237">
        <v>88</v>
      </c>
      <c r="B237" t="s">
        <v>471</v>
      </c>
      <c r="C237" t="s">
        <v>472</v>
      </c>
      <c r="G237" s="2" t="s">
        <v>11</v>
      </c>
      <c r="K237" s="5"/>
      <c r="L237" s="3" t="s">
        <v>471</v>
      </c>
      <c r="M237" s="4" t="s">
        <v>472</v>
      </c>
      <c r="N237" s="2">
        <v>81</v>
      </c>
    </row>
    <row r="238" spans="1:14">
      <c r="A238">
        <v>125</v>
      </c>
      <c r="B238" t="s">
        <v>473</v>
      </c>
      <c r="C238" t="s">
        <v>474</v>
      </c>
      <c r="G238" s="2" t="s">
        <v>11</v>
      </c>
      <c r="H238" s="7" t="s">
        <v>957</v>
      </c>
      <c r="J238" s="5"/>
      <c r="K238" s="5"/>
      <c r="L238" s="3" t="s">
        <v>473</v>
      </c>
      <c r="M238" s="4" t="s">
        <v>474</v>
      </c>
      <c r="N238" s="2">
        <v>165</v>
      </c>
    </row>
    <row r="239" spans="1:14">
      <c r="A239">
        <v>288</v>
      </c>
      <c r="B239" t="s">
        <v>754</v>
      </c>
      <c r="C239" t="s">
        <v>476</v>
      </c>
      <c r="G239" s="2" t="s">
        <v>3</v>
      </c>
      <c r="H239" s="12" t="s">
        <v>960</v>
      </c>
      <c r="J239" s="5"/>
      <c r="K239" s="5"/>
      <c r="L239" s="3" t="s">
        <v>477</v>
      </c>
      <c r="M239" s="4" t="s">
        <v>478</v>
      </c>
      <c r="N239" s="2">
        <v>4</v>
      </c>
    </row>
    <row r="240" spans="1:14">
      <c r="A240">
        <v>20</v>
      </c>
      <c r="B240" t="s">
        <v>477</v>
      </c>
      <c r="C240" t="s">
        <v>478</v>
      </c>
      <c r="G240" s="2" t="s">
        <v>3</v>
      </c>
      <c r="J240" s="5"/>
      <c r="K240" s="5"/>
      <c r="L240" s="3" t="s">
        <v>479</v>
      </c>
      <c r="M240" s="4" t="s">
        <v>480</v>
      </c>
      <c r="N240" s="2">
        <v>212</v>
      </c>
    </row>
    <row r="241" spans="1:14">
      <c r="A241">
        <v>248</v>
      </c>
      <c r="B241" t="s">
        <v>479</v>
      </c>
      <c r="C241" t="s">
        <v>480</v>
      </c>
      <c r="G241" s="2" t="s">
        <v>3</v>
      </c>
      <c r="H241" s="22" t="s">
        <v>958</v>
      </c>
      <c r="K241" s="5"/>
      <c r="L241" s="3" t="s">
        <v>481</v>
      </c>
      <c r="M241" s="4" t="s">
        <v>482</v>
      </c>
      <c r="N241" s="2">
        <v>242</v>
      </c>
    </row>
    <row r="242" spans="1:14">
      <c r="A242">
        <v>231</v>
      </c>
      <c r="B242" t="s">
        <v>481</v>
      </c>
      <c r="C242" t="s">
        <v>482</v>
      </c>
      <c r="G242" s="2" t="s">
        <v>3</v>
      </c>
      <c r="H242" s="5" t="s">
        <v>959</v>
      </c>
      <c r="K242" s="5"/>
      <c r="L242" s="3" t="s">
        <v>475</v>
      </c>
      <c r="M242" s="4" t="s">
        <v>476</v>
      </c>
      <c r="N242" s="2">
        <v>293</v>
      </c>
    </row>
    <row r="243" spans="1:14">
      <c r="A243">
        <v>209</v>
      </c>
      <c r="B243" t="s">
        <v>483</v>
      </c>
      <c r="C243" t="s">
        <v>484</v>
      </c>
      <c r="G243" s="2" t="s">
        <v>22</v>
      </c>
      <c r="H243" s="5" t="s">
        <v>961</v>
      </c>
      <c r="K243" s="5"/>
      <c r="L243" s="3" t="s">
        <v>483</v>
      </c>
      <c r="M243" s="4" t="s">
        <v>484</v>
      </c>
      <c r="N243" s="2">
        <v>241</v>
      </c>
    </row>
    <row r="244" spans="1:14">
      <c r="A244">
        <v>239</v>
      </c>
      <c r="B244" t="s">
        <v>485</v>
      </c>
      <c r="C244" t="s">
        <v>486</v>
      </c>
      <c r="G244" s="2" t="s">
        <v>22</v>
      </c>
      <c r="H244" s="8" t="s">
        <v>962</v>
      </c>
      <c r="K244" s="5"/>
      <c r="L244" s="3" t="s">
        <v>485</v>
      </c>
      <c r="M244" s="4" t="s">
        <v>486</v>
      </c>
      <c r="N244" s="2">
        <v>235</v>
      </c>
    </row>
    <row r="245" spans="1:14">
      <c r="A245">
        <v>177</v>
      </c>
      <c r="B245" t="s">
        <v>487</v>
      </c>
      <c r="C245" t="s">
        <v>488</v>
      </c>
      <c r="G245" s="2" t="s">
        <v>22</v>
      </c>
      <c r="H245" s="8" t="s">
        <v>963</v>
      </c>
      <c r="K245" s="5"/>
      <c r="L245" s="3" t="s">
        <v>487</v>
      </c>
      <c r="M245" s="4" t="s">
        <v>488</v>
      </c>
      <c r="N245" s="2">
        <v>140</v>
      </c>
    </row>
    <row r="246" spans="1:14">
      <c r="A246">
        <v>218</v>
      </c>
      <c r="B246" t="s">
        <v>489</v>
      </c>
      <c r="C246" t="s">
        <v>490</v>
      </c>
      <c r="G246" s="2" t="s">
        <v>22</v>
      </c>
      <c r="H246" s="8" t="s">
        <v>964</v>
      </c>
      <c r="K246" s="5"/>
      <c r="L246" s="3" t="s">
        <v>489</v>
      </c>
      <c r="M246" s="4" t="s">
        <v>490</v>
      </c>
      <c r="N246" s="2">
        <v>216</v>
      </c>
    </row>
    <row r="247" spans="1:14">
      <c r="A247">
        <v>183</v>
      </c>
      <c r="B247" t="s">
        <v>491</v>
      </c>
      <c r="C247" t="s">
        <v>492</v>
      </c>
      <c r="G247" s="2" t="s">
        <v>22</v>
      </c>
      <c r="H247" s="7" t="s">
        <v>965</v>
      </c>
      <c r="K247" s="5"/>
      <c r="L247" s="3" t="s">
        <v>491</v>
      </c>
      <c r="M247" s="4" t="s">
        <v>492</v>
      </c>
      <c r="N247" s="2">
        <v>169</v>
      </c>
    </row>
    <row r="248" spans="1:14">
      <c r="A248">
        <v>43</v>
      </c>
      <c r="B248" t="s">
        <v>493</v>
      </c>
      <c r="C248" t="s">
        <v>494</v>
      </c>
      <c r="G248" s="2" t="s">
        <v>11</v>
      </c>
      <c r="J248" s="5"/>
      <c r="K248" s="5"/>
      <c r="L248" s="3" t="s">
        <v>493</v>
      </c>
      <c r="M248" s="4" t="s">
        <v>494</v>
      </c>
      <c r="N248" s="2">
        <v>79</v>
      </c>
    </row>
    <row r="249" spans="1:14">
      <c r="A249">
        <v>180</v>
      </c>
      <c r="B249" t="s">
        <v>495</v>
      </c>
      <c r="C249" t="s">
        <v>496</v>
      </c>
      <c r="G249" s="2" t="s">
        <v>3</v>
      </c>
      <c r="H249" s="5" t="s">
        <v>966</v>
      </c>
      <c r="K249" s="5"/>
      <c r="L249" s="3" t="s">
        <v>495</v>
      </c>
      <c r="M249" s="4" t="s">
        <v>496</v>
      </c>
      <c r="N249" s="2">
        <v>186</v>
      </c>
    </row>
    <row r="250" spans="1:14">
      <c r="A250">
        <v>265</v>
      </c>
      <c r="B250" t="s">
        <v>497</v>
      </c>
      <c r="C250" t="s">
        <v>498</v>
      </c>
      <c r="G250" s="2" t="s">
        <v>22</v>
      </c>
      <c r="H250" s="30" t="s">
        <v>1058</v>
      </c>
      <c r="I250" s="29" t="s">
        <v>1059</v>
      </c>
      <c r="J250" s="5"/>
      <c r="K250" s="5"/>
      <c r="L250" s="3" t="s">
        <v>497</v>
      </c>
      <c r="M250" s="4" t="s">
        <v>498</v>
      </c>
      <c r="N250" s="2">
        <v>288</v>
      </c>
    </row>
    <row r="251" spans="1:14">
      <c r="A251">
        <v>276</v>
      </c>
      <c r="B251" t="s">
        <v>747</v>
      </c>
      <c r="C251" t="s">
        <v>500</v>
      </c>
      <c r="G251" s="2" t="s">
        <v>501</v>
      </c>
      <c r="H251" s="8" t="s">
        <v>968</v>
      </c>
      <c r="K251" s="5"/>
      <c r="L251" s="3" t="s">
        <v>499</v>
      </c>
      <c r="M251" s="4" t="s">
        <v>500</v>
      </c>
      <c r="N251" s="2">
        <v>256</v>
      </c>
    </row>
    <row r="252" spans="1:14">
      <c r="A252">
        <v>207</v>
      </c>
      <c r="B252" t="s">
        <v>502</v>
      </c>
      <c r="C252" t="s">
        <v>503</v>
      </c>
      <c r="G252" s="2" t="s">
        <v>3</v>
      </c>
      <c r="H252" s="5" t="s">
        <v>969</v>
      </c>
      <c r="K252" s="5"/>
      <c r="L252" s="3" t="s">
        <v>502</v>
      </c>
      <c r="M252" s="4" t="s">
        <v>503</v>
      </c>
      <c r="N252" s="2">
        <v>187</v>
      </c>
    </row>
    <row r="253" spans="1:14">
      <c r="A253">
        <v>133</v>
      </c>
      <c r="B253" t="s">
        <v>711</v>
      </c>
      <c r="C253" t="s">
        <v>505</v>
      </c>
      <c r="G253" s="2" t="s">
        <v>52</v>
      </c>
      <c r="H253" s="7" t="s">
        <v>970</v>
      </c>
      <c r="K253" s="5"/>
      <c r="L253" s="3" t="s">
        <v>504</v>
      </c>
      <c r="M253" s="4" t="s">
        <v>505</v>
      </c>
      <c r="N253" s="2">
        <v>149</v>
      </c>
    </row>
    <row r="254" spans="1:14">
      <c r="A254">
        <v>208</v>
      </c>
      <c r="B254" t="s">
        <v>729</v>
      </c>
      <c r="C254" t="s">
        <v>507</v>
      </c>
      <c r="G254" s="2" t="s">
        <v>52</v>
      </c>
      <c r="H254" s="7" t="s">
        <v>971</v>
      </c>
      <c r="K254" s="5"/>
      <c r="L254" s="3" t="s">
        <v>506</v>
      </c>
      <c r="M254" s="4" t="s">
        <v>507</v>
      </c>
      <c r="N254" s="2">
        <v>213</v>
      </c>
    </row>
    <row r="255" spans="1:14">
      <c r="A255">
        <v>24</v>
      </c>
      <c r="B255" t="s">
        <v>508</v>
      </c>
      <c r="C255" t="s">
        <v>509</v>
      </c>
      <c r="G255" s="2" t="s">
        <v>52</v>
      </c>
      <c r="K255" s="5"/>
      <c r="L255" s="3" t="s">
        <v>508</v>
      </c>
      <c r="M255" s="4" t="s">
        <v>509</v>
      </c>
      <c r="N255" s="2">
        <v>32</v>
      </c>
    </row>
    <row r="256" spans="1:14">
      <c r="A256">
        <v>99</v>
      </c>
      <c r="B256" t="s">
        <v>510</v>
      </c>
      <c r="C256" t="s">
        <v>511</v>
      </c>
      <c r="G256" s="2" t="s">
        <v>11</v>
      </c>
      <c r="H256" s="11" t="s">
        <v>972</v>
      </c>
      <c r="K256" s="5"/>
      <c r="L256" s="3" t="s">
        <v>510</v>
      </c>
      <c r="M256" s="4" t="s">
        <v>511</v>
      </c>
      <c r="N256" s="2">
        <v>66</v>
      </c>
    </row>
    <row r="257" spans="1:14">
      <c r="A257">
        <v>230</v>
      </c>
      <c r="B257" t="s">
        <v>512</v>
      </c>
      <c r="C257" t="s">
        <v>513</v>
      </c>
      <c r="G257" s="2" t="s">
        <v>3</v>
      </c>
      <c r="H257" s="8" t="s">
        <v>973</v>
      </c>
      <c r="K257" s="5"/>
      <c r="L257" s="3" t="s">
        <v>512</v>
      </c>
      <c r="M257" s="4" t="s">
        <v>513</v>
      </c>
      <c r="N257" s="2">
        <v>231</v>
      </c>
    </row>
    <row r="258" spans="1:14">
      <c r="A258">
        <v>96</v>
      </c>
      <c r="B258" t="s">
        <v>514</v>
      </c>
      <c r="C258" t="s">
        <v>515</v>
      </c>
      <c r="G258" s="2" t="s">
        <v>11</v>
      </c>
      <c r="H258" s="8" t="s">
        <v>974</v>
      </c>
      <c r="K258" s="5"/>
      <c r="L258" s="3" t="s">
        <v>514</v>
      </c>
      <c r="M258" s="4" t="s">
        <v>515</v>
      </c>
      <c r="N258" s="2">
        <v>93</v>
      </c>
    </row>
    <row r="259" spans="1:14">
      <c r="A259">
        <v>66</v>
      </c>
      <c r="B259" t="s">
        <v>516</v>
      </c>
      <c r="C259" t="s">
        <v>517</v>
      </c>
      <c r="G259" s="2" t="s">
        <v>11</v>
      </c>
      <c r="J259" s="5"/>
      <c r="K259" s="5"/>
      <c r="L259" s="3" t="s">
        <v>516</v>
      </c>
      <c r="M259" s="4" t="s">
        <v>517</v>
      </c>
      <c r="N259" s="2">
        <v>59</v>
      </c>
    </row>
    <row r="260" spans="1:14">
      <c r="A260">
        <v>158</v>
      </c>
      <c r="B260" t="s">
        <v>518</v>
      </c>
      <c r="C260" t="s">
        <v>519</v>
      </c>
      <c r="G260" s="2" t="s">
        <v>11</v>
      </c>
      <c r="K260" s="5"/>
      <c r="L260" s="3" t="s">
        <v>518</v>
      </c>
      <c r="M260" s="4" t="s">
        <v>519</v>
      </c>
      <c r="N260" s="2">
        <v>150</v>
      </c>
    </row>
    <row r="261" spans="1:14">
      <c r="A261">
        <v>98</v>
      </c>
      <c r="B261" t="s">
        <v>520</v>
      </c>
      <c r="C261" t="s">
        <v>521</v>
      </c>
      <c r="G261" s="2" t="s">
        <v>11</v>
      </c>
      <c r="H261" s="9" t="s">
        <v>975</v>
      </c>
      <c r="K261" s="5"/>
      <c r="L261" s="3" t="s">
        <v>520</v>
      </c>
      <c r="M261" s="4" t="s">
        <v>521</v>
      </c>
      <c r="N261" s="2">
        <v>40</v>
      </c>
    </row>
    <row r="262" spans="1:14">
      <c r="A262">
        <v>65</v>
      </c>
      <c r="B262" t="s">
        <v>522</v>
      </c>
      <c r="C262" t="s">
        <v>523</v>
      </c>
      <c r="G262" s="2" t="s">
        <v>11</v>
      </c>
      <c r="J262" s="5"/>
      <c r="K262" s="5"/>
      <c r="L262" s="3" t="s">
        <v>522</v>
      </c>
      <c r="M262" s="4" t="s">
        <v>523</v>
      </c>
      <c r="N262" s="2">
        <v>108</v>
      </c>
    </row>
    <row r="263" spans="1:14">
      <c r="A263">
        <v>139</v>
      </c>
      <c r="B263" t="s">
        <v>524</v>
      </c>
      <c r="C263" t="s">
        <v>525</v>
      </c>
      <c r="G263" s="2" t="s">
        <v>11</v>
      </c>
      <c r="H263" s="11" t="s">
        <v>976</v>
      </c>
      <c r="K263" s="5"/>
      <c r="L263" s="3" t="s">
        <v>524</v>
      </c>
      <c r="M263" s="4" t="s">
        <v>525</v>
      </c>
      <c r="N263" s="2">
        <v>87</v>
      </c>
    </row>
    <row r="264" spans="1:14">
      <c r="A264">
        <v>94</v>
      </c>
      <c r="B264" t="s">
        <v>526</v>
      </c>
      <c r="C264" t="s">
        <v>527</v>
      </c>
      <c r="G264" s="2" t="s">
        <v>11</v>
      </c>
      <c r="K264" s="5"/>
      <c r="L264" s="3" t="s">
        <v>526</v>
      </c>
      <c r="M264" s="4" t="s">
        <v>527</v>
      </c>
      <c r="N264" s="2">
        <v>104</v>
      </c>
    </row>
    <row r="265" spans="1:14" ht="18.5" customHeight="1">
      <c r="A265">
        <v>332</v>
      </c>
      <c r="B265" t="s">
        <v>781</v>
      </c>
      <c r="C265" t="s">
        <v>529</v>
      </c>
      <c r="G265" s="2" t="s">
        <v>3</v>
      </c>
      <c r="H265" s="8" t="s">
        <v>977</v>
      </c>
      <c r="K265" s="5"/>
      <c r="L265" s="3" t="s">
        <v>532</v>
      </c>
      <c r="M265" s="4" t="s">
        <v>533</v>
      </c>
      <c r="N265" s="2">
        <v>263</v>
      </c>
    </row>
    <row r="266" spans="1:14" ht="18.5" customHeight="1">
      <c r="A266">
        <v>338</v>
      </c>
      <c r="B266" t="s">
        <v>786</v>
      </c>
      <c r="C266" t="s">
        <v>531</v>
      </c>
      <c r="G266" s="2" t="s">
        <v>6</v>
      </c>
      <c r="H266" s="5" t="s">
        <v>978</v>
      </c>
      <c r="K266" s="5"/>
      <c r="L266" s="3" t="s">
        <v>528</v>
      </c>
      <c r="M266" s="4" t="s">
        <v>529</v>
      </c>
      <c r="N266" s="2">
        <v>338</v>
      </c>
    </row>
    <row r="267" spans="1:14" ht="18.5" customHeight="1">
      <c r="A267">
        <v>241</v>
      </c>
      <c r="B267" t="s">
        <v>532</v>
      </c>
      <c r="C267" t="s">
        <v>533</v>
      </c>
      <c r="G267" s="2" t="s">
        <v>3</v>
      </c>
      <c r="H267" s="14" t="s">
        <v>979</v>
      </c>
      <c r="J267" s="5"/>
      <c r="K267" s="5"/>
      <c r="L267" s="3" t="s">
        <v>530</v>
      </c>
      <c r="M267" s="4" t="s">
        <v>531</v>
      </c>
      <c r="N267" s="2">
        <v>340</v>
      </c>
    </row>
    <row r="268" spans="1:14" ht="18.5" customHeight="1">
      <c r="A268">
        <v>262</v>
      </c>
      <c r="B268" t="s">
        <v>742</v>
      </c>
      <c r="C268" t="s">
        <v>535</v>
      </c>
      <c r="G268" s="2" t="s">
        <v>6</v>
      </c>
      <c r="H268" s="6" t="s">
        <v>980</v>
      </c>
      <c r="J268" s="5"/>
      <c r="K268" s="5"/>
      <c r="L268" s="3" t="s">
        <v>534</v>
      </c>
      <c r="M268" s="4" t="s">
        <v>535</v>
      </c>
      <c r="N268" s="2">
        <v>268</v>
      </c>
    </row>
    <row r="269" spans="1:14" ht="18.5" customHeight="1">
      <c r="A269">
        <v>323</v>
      </c>
      <c r="B269" t="s">
        <v>774</v>
      </c>
      <c r="C269" t="s">
        <v>537</v>
      </c>
      <c r="G269" s="2" t="s">
        <v>6</v>
      </c>
      <c r="H269" s="5" t="s">
        <v>981</v>
      </c>
      <c r="K269" s="5"/>
      <c r="L269" s="3" t="s">
        <v>536</v>
      </c>
      <c r="M269" s="4" t="s">
        <v>537</v>
      </c>
      <c r="N269" s="2">
        <v>325</v>
      </c>
    </row>
    <row r="270" spans="1:14" ht="18.5" customHeight="1">
      <c r="A270">
        <v>328</v>
      </c>
      <c r="B270" t="s">
        <v>778</v>
      </c>
      <c r="C270" t="s">
        <v>539</v>
      </c>
      <c r="G270" s="2" t="s">
        <v>3</v>
      </c>
      <c r="H270" s="5" t="s">
        <v>982</v>
      </c>
      <c r="K270" s="5"/>
      <c r="L270" s="3" t="s">
        <v>538</v>
      </c>
      <c r="M270" s="4" t="s">
        <v>539</v>
      </c>
      <c r="N270" s="2">
        <v>334</v>
      </c>
    </row>
    <row r="271" spans="1:14">
      <c r="A271">
        <v>69</v>
      </c>
      <c r="B271" t="s">
        <v>540</v>
      </c>
      <c r="C271" t="s">
        <v>541</v>
      </c>
      <c r="G271" s="2" t="s">
        <v>52</v>
      </c>
      <c r="J271" s="5"/>
      <c r="K271" s="5"/>
      <c r="L271" s="3" t="s">
        <v>540</v>
      </c>
      <c r="M271" s="4" t="s">
        <v>541</v>
      </c>
      <c r="N271" s="2">
        <v>58</v>
      </c>
    </row>
    <row r="272" spans="1:14">
      <c r="A272">
        <v>261</v>
      </c>
      <c r="B272" t="s">
        <v>542</v>
      </c>
      <c r="C272" t="s">
        <v>543</v>
      </c>
      <c r="G272" s="2" t="s">
        <v>52</v>
      </c>
      <c r="H272" s="22" t="s">
        <v>983</v>
      </c>
      <c r="J272" s="5"/>
      <c r="K272" s="5"/>
      <c r="L272" s="3" t="s">
        <v>542</v>
      </c>
      <c r="M272" s="4" t="s">
        <v>543</v>
      </c>
      <c r="N272" s="2">
        <v>136</v>
      </c>
    </row>
    <row r="273" spans="1:14">
      <c r="A273">
        <v>48</v>
      </c>
      <c r="B273" t="s">
        <v>544</v>
      </c>
      <c r="C273" t="s">
        <v>545</v>
      </c>
      <c r="G273" s="2" t="s">
        <v>52</v>
      </c>
      <c r="K273" s="5"/>
      <c r="L273" s="3" t="s">
        <v>544</v>
      </c>
      <c r="M273" s="4" t="s">
        <v>545</v>
      </c>
      <c r="N273" s="2">
        <v>57</v>
      </c>
    </row>
    <row r="274" spans="1:14">
      <c r="A274">
        <v>189</v>
      </c>
      <c r="B274" t="s">
        <v>546</v>
      </c>
      <c r="C274" t="s">
        <v>547</v>
      </c>
      <c r="G274" s="2" t="s">
        <v>11</v>
      </c>
      <c r="H274" s="8" t="s">
        <v>984</v>
      </c>
      <c r="J274" s="5"/>
      <c r="K274" s="5"/>
      <c r="L274" s="3" t="s">
        <v>546</v>
      </c>
      <c r="M274" s="4" t="s">
        <v>547</v>
      </c>
      <c r="N274" s="2">
        <v>196</v>
      </c>
    </row>
    <row r="275" spans="1:14">
      <c r="A275">
        <v>227</v>
      </c>
      <c r="B275" t="s">
        <v>548</v>
      </c>
      <c r="C275" t="s">
        <v>549</v>
      </c>
      <c r="G275" s="2" t="s">
        <v>22</v>
      </c>
      <c r="H275" s="5" t="s">
        <v>985</v>
      </c>
      <c r="J275" s="5"/>
      <c r="K275" s="5"/>
      <c r="L275" s="3" t="s">
        <v>548</v>
      </c>
      <c r="M275" s="4" t="s">
        <v>549</v>
      </c>
      <c r="N275" s="2">
        <v>271</v>
      </c>
    </row>
    <row r="276" spans="1:14">
      <c r="A276">
        <v>234</v>
      </c>
      <c r="B276" t="s">
        <v>550</v>
      </c>
      <c r="C276" t="s">
        <v>551</v>
      </c>
      <c r="G276" s="2" t="s">
        <v>22</v>
      </c>
      <c r="H276" s="5" t="s">
        <v>986</v>
      </c>
      <c r="J276" s="5"/>
      <c r="K276" s="5"/>
      <c r="L276" s="3" t="s">
        <v>550</v>
      </c>
      <c r="M276" s="4" t="s">
        <v>551</v>
      </c>
      <c r="N276" s="2">
        <v>262</v>
      </c>
    </row>
    <row r="277" spans="1:14">
      <c r="A277">
        <v>270</v>
      </c>
      <c r="B277" t="s">
        <v>552</v>
      </c>
      <c r="C277" t="s">
        <v>553</v>
      </c>
      <c r="G277" s="2" t="s">
        <v>22</v>
      </c>
      <c r="H277" s="5" t="s">
        <v>987</v>
      </c>
      <c r="K277" s="5"/>
      <c r="L277" s="3" t="s">
        <v>552</v>
      </c>
      <c r="M277" s="4" t="s">
        <v>553</v>
      </c>
      <c r="N277" s="2">
        <v>278</v>
      </c>
    </row>
    <row r="278" spans="1:14" ht="18.5" customHeight="1">
      <c r="A278">
        <v>318</v>
      </c>
      <c r="B278" t="s">
        <v>770</v>
      </c>
      <c r="C278" t="s">
        <v>555</v>
      </c>
      <c r="G278" s="2" t="s">
        <v>52</v>
      </c>
      <c r="H278" s="5" t="s">
        <v>988</v>
      </c>
      <c r="K278" s="5"/>
      <c r="L278" s="3" t="s">
        <v>554</v>
      </c>
      <c r="M278" s="4" t="s">
        <v>555</v>
      </c>
      <c r="N278" s="2">
        <v>316</v>
      </c>
    </row>
    <row r="279" spans="1:14">
      <c r="A279">
        <v>334</v>
      </c>
      <c r="B279" t="s">
        <v>556</v>
      </c>
      <c r="C279" t="s">
        <v>557</v>
      </c>
      <c r="G279" s="2" t="s">
        <v>22</v>
      </c>
      <c r="H279" s="5" t="s">
        <v>989</v>
      </c>
      <c r="K279" s="5"/>
      <c r="L279" s="3" t="s">
        <v>556</v>
      </c>
      <c r="M279" s="4" t="s">
        <v>557</v>
      </c>
      <c r="N279" s="2">
        <v>333</v>
      </c>
    </row>
    <row r="280" spans="1:14">
      <c r="A280">
        <v>32</v>
      </c>
      <c r="B280" t="s">
        <v>558</v>
      </c>
      <c r="C280" t="s">
        <v>559</v>
      </c>
      <c r="G280" s="2" t="s">
        <v>11</v>
      </c>
      <c r="K280" s="5"/>
      <c r="L280" s="3" t="s">
        <v>558</v>
      </c>
      <c r="M280" s="4" t="s">
        <v>559</v>
      </c>
      <c r="N280" s="2">
        <v>109</v>
      </c>
    </row>
    <row r="281" spans="1:14">
      <c r="A281">
        <v>36</v>
      </c>
      <c r="B281" t="s">
        <v>560</v>
      </c>
      <c r="C281" t="s">
        <v>561</v>
      </c>
      <c r="G281" s="2" t="s">
        <v>22</v>
      </c>
      <c r="K281" s="5"/>
      <c r="L281" s="3" t="s">
        <v>560</v>
      </c>
      <c r="M281" s="4" t="s">
        <v>561</v>
      </c>
      <c r="N281" s="2">
        <v>33</v>
      </c>
    </row>
    <row r="282" spans="1:14">
      <c r="A282">
        <v>205</v>
      </c>
      <c r="B282" t="s">
        <v>562</v>
      </c>
      <c r="C282" t="s">
        <v>563</v>
      </c>
      <c r="G282" s="2" t="s">
        <v>22</v>
      </c>
      <c r="H282" s="5" t="s">
        <v>990</v>
      </c>
      <c r="K282" s="5"/>
      <c r="L282" s="3" t="s">
        <v>562</v>
      </c>
      <c r="M282" s="4" t="s">
        <v>563</v>
      </c>
      <c r="N282" s="2">
        <v>218</v>
      </c>
    </row>
    <row r="283" spans="1:14">
      <c r="A283">
        <v>172</v>
      </c>
      <c r="B283" t="s">
        <v>564</v>
      </c>
      <c r="C283" t="s">
        <v>565</v>
      </c>
      <c r="G283" s="2" t="s">
        <v>22</v>
      </c>
      <c r="H283" s="5" t="s">
        <v>991</v>
      </c>
      <c r="J283" s="5"/>
      <c r="K283" s="5"/>
      <c r="L283" s="3" t="s">
        <v>564</v>
      </c>
      <c r="M283" s="4" t="s">
        <v>565</v>
      </c>
      <c r="N283" s="2">
        <v>209</v>
      </c>
    </row>
    <row r="284" spans="1:14">
      <c r="A284">
        <v>70</v>
      </c>
      <c r="B284" t="s">
        <v>566</v>
      </c>
      <c r="C284" t="s">
        <v>567</v>
      </c>
      <c r="G284" s="2" t="s">
        <v>22</v>
      </c>
      <c r="H284" s="5" t="s">
        <v>992</v>
      </c>
      <c r="K284" s="5"/>
      <c r="L284" s="3" t="s">
        <v>566</v>
      </c>
      <c r="M284" s="4" t="s">
        <v>567</v>
      </c>
      <c r="N284" s="2">
        <v>182</v>
      </c>
    </row>
    <row r="285" spans="1:14">
      <c r="A285">
        <v>260</v>
      </c>
      <c r="B285" t="s">
        <v>568</v>
      </c>
      <c r="C285" t="s">
        <v>569</v>
      </c>
      <c r="G285" s="2" t="s">
        <v>22</v>
      </c>
      <c r="H285" s="8" t="s">
        <v>993</v>
      </c>
      <c r="J285" s="5"/>
      <c r="K285" s="5"/>
      <c r="L285" s="3" t="s">
        <v>568</v>
      </c>
      <c r="M285" s="4" t="s">
        <v>569</v>
      </c>
      <c r="N285" s="2">
        <v>215</v>
      </c>
    </row>
    <row r="286" spans="1:14">
      <c r="A286">
        <v>87</v>
      </c>
      <c r="B286" t="s">
        <v>570</v>
      </c>
      <c r="C286" t="s">
        <v>571</v>
      </c>
      <c r="G286" s="2" t="s">
        <v>22</v>
      </c>
      <c r="H286" s="5" t="s">
        <v>994</v>
      </c>
      <c r="K286" s="5"/>
      <c r="L286" s="3" t="s">
        <v>570</v>
      </c>
      <c r="M286" s="4" t="s">
        <v>571</v>
      </c>
      <c r="N286" s="2">
        <v>172</v>
      </c>
    </row>
    <row r="287" spans="1:14">
      <c r="A287">
        <v>191</v>
      </c>
      <c r="B287" t="s">
        <v>572</v>
      </c>
      <c r="C287" t="s">
        <v>573</v>
      </c>
      <c r="G287" s="2" t="s">
        <v>22</v>
      </c>
      <c r="H287" s="8" t="s">
        <v>995</v>
      </c>
      <c r="K287" s="5"/>
      <c r="L287" s="3" t="s">
        <v>572</v>
      </c>
      <c r="M287" s="4" t="s">
        <v>573</v>
      </c>
      <c r="N287" s="2">
        <v>224</v>
      </c>
    </row>
    <row r="288" spans="1:14">
      <c r="A288">
        <v>14</v>
      </c>
      <c r="B288" t="s">
        <v>687</v>
      </c>
      <c r="C288" t="s">
        <v>588</v>
      </c>
      <c r="G288" s="2" t="s">
        <v>98</v>
      </c>
      <c r="K288" s="5"/>
      <c r="L288" s="31" t="s">
        <v>1065</v>
      </c>
      <c r="M288" s="4" t="s">
        <v>588</v>
      </c>
      <c r="N288" s="2">
        <v>45</v>
      </c>
    </row>
    <row r="289" spans="1:14">
      <c r="A289">
        <v>7</v>
      </c>
      <c r="B289" t="s">
        <v>686</v>
      </c>
      <c r="C289" t="s">
        <v>593</v>
      </c>
      <c r="G289" s="2" t="s">
        <v>98</v>
      </c>
      <c r="K289" s="5"/>
      <c r="L289" s="31" t="s">
        <v>1066</v>
      </c>
      <c r="M289" s="4" t="s">
        <v>593</v>
      </c>
      <c r="N289" s="2">
        <v>17</v>
      </c>
    </row>
    <row r="290" spans="1:14">
      <c r="A290">
        <v>56</v>
      </c>
      <c r="B290" t="s">
        <v>574</v>
      </c>
      <c r="C290" t="s">
        <v>575</v>
      </c>
      <c r="G290" s="2" t="s">
        <v>52</v>
      </c>
      <c r="K290" s="5"/>
      <c r="L290" s="3" t="s">
        <v>574</v>
      </c>
      <c r="M290" s="4" t="s">
        <v>575</v>
      </c>
      <c r="N290" s="2">
        <v>55</v>
      </c>
    </row>
    <row r="291" spans="1:14">
      <c r="A291">
        <v>54</v>
      </c>
      <c r="B291" t="s">
        <v>576</v>
      </c>
      <c r="C291" t="s">
        <v>577</v>
      </c>
      <c r="G291" s="2" t="s">
        <v>52</v>
      </c>
      <c r="K291" s="5"/>
      <c r="L291" s="3" t="s">
        <v>576</v>
      </c>
      <c r="M291" s="4" t="s">
        <v>577</v>
      </c>
      <c r="N291" s="2">
        <v>80</v>
      </c>
    </row>
    <row r="292" spans="1:14">
      <c r="A292">
        <v>86</v>
      </c>
      <c r="B292" t="s">
        <v>578</v>
      </c>
      <c r="C292" t="s">
        <v>579</v>
      </c>
      <c r="G292" s="2" t="s">
        <v>52</v>
      </c>
      <c r="J292" s="5"/>
      <c r="K292" s="5"/>
      <c r="L292" s="3" t="s">
        <v>578</v>
      </c>
      <c r="M292" s="4" t="s">
        <v>579</v>
      </c>
      <c r="N292" s="2">
        <v>50</v>
      </c>
    </row>
    <row r="293" spans="1:14">
      <c r="A293">
        <v>73</v>
      </c>
      <c r="B293" t="s">
        <v>580</v>
      </c>
      <c r="C293" t="s">
        <v>581</v>
      </c>
      <c r="G293" s="2" t="s">
        <v>52</v>
      </c>
      <c r="J293" s="5"/>
      <c r="K293" s="5"/>
      <c r="L293" s="3" t="s">
        <v>580</v>
      </c>
      <c r="M293" s="4" t="s">
        <v>581</v>
      </c>
      <c r="N293" s="2">
        <v>117</v>
      </c>
    </row>
    <row r="294" spans="1:14">
      <c r="A294">
        <v>147</v>
      </c>
      <c r="B294" t="s">
        <v>582</v>
      </c>
      <c r="C294" t="s">
        <v>583</v>
      </c>
      <c r="G294" s="2" t="s">
        <v>22</v>
      </c>
      <c r="H294" s="11" t="s">
        <v>996</v>
      </c>
      <c r="K294" s="5"/>
      <c r="L294" s="3" t="s">
        <v>582</v>
      </c>
      <c r="M294" s="4" t="s">
        <v>583</v>
      </c>
      <c r="N294" s="2">
        <v>131</v>
      </c>
    </row>
    <row r="295" spans="1:14">
      <c r="A295">
        <v>124</v>
      </c>
      <c r="B295" t="s">
        <v>584</v>
      </c>
      <c r="C295" t="s">
        <v>585</v>
      </c>
      <c r="G295" s="2" t="s">
        <v>22</v>
      </c>
      <c r="H295" s="11" t="s">
        <v>997</v>
      </c>
      <c r="K295" s="5"/>
      <c r="L295" s="3" t="s">
        <v>584</v>
      </c>
      <c r="M295" s="4" t="s">
        <v>585</v>
      </c>
      <c r="N295" s="2">
        <v>29</v>
      </c>
    </row>
    <row r="296" spans="1:14" ht="33.5" customHeight="1">
      <c r="A296">
        <v>186</v>
      </c>
      <c r="B296" t="s">
        <v>586</v>
      </c>
      <c r="C296" t="s">
        <v>587</v>
      </c>
      <c r="G296" s="2" t="s">
        <v>98</v>
      </c>
      <c r="H296" s="7" t="s">
        <v>998</v>
      </c>
      <c r="K296" s="5"/>
      <c r="L296" s="3" t="s">
        <v>586</v>
      </c>
      <c r="M296" s="4" t="s">
        <v>587</v>
      </c>
      <c r="N296" s="2">
        <v>171</v>
      </c>
    </row>
    <row r="297" spans="1:14" ht="36">
      <c r="A297">
        <v>38</v>
      </c>
      <c r="B297" t="s">
        <v>691</v>
      </c>
      <c r="C297" t="s">
        <v>590</v>
      </c>
      <c r="G297" s="2" t="s">
        <v>98</v>
      </c>
      <c r="K297" s="5"/>
      <c r="L297" s="3" t="s">
        <v>589</v>
      </c>
      <c r="M297" s="4" t="s">
        <v>590</v>
      </c>
      <c r="N297" s="2">
        <v>71</v>
      </c>
    </row>
    <row r="298" spans="1:14">
      <c r="A298">
        <v>22</v>
      </c>
      <c r="B298" t="s">
        <v>591</v>
      </c>
      <c r="C298" t="s">
        <v>592</v>
      </c>
      <c r="G298" s="2" t="s">
        <v>98</v>
      </c>
      <c r="K298" s="5"/>
      <c r="L298" s="3" t="s">
        <v>591</v>
      </c>
      <c r="M298" s="4" t="s">
        <v>592</v>
      </c>
      <c r="N298" s="2">
        <v>11</v>
      </c>
    </row>
    <row r="299" spans="1:14">
      <c r="A299">
        <v>40</v>
      </c>
      <c r="B299" t="s">
        <v>594</v>
      </c>
      <c r="C299" t="s">
        <v>595</v>
      </c>
      <c r="G299" s="2" t="s">
        <v>52</v>
      </c>
      <c r="K299" s="5"/>
      <c r="L299" s="3" t="s">
        <v>594</v>
      </c>
      <c r="M299" s="4" t="s">
        <v>595</v>
      </c>
      <c r="N299" s="2">
        <v>51</v>
      </c>
    </row>
    <row r="300" spans="1:14">
      <c r="A300">
        <v>52</v>
      </c>
      <c r="B300" t="s">
        <v>596</v>
      </c>
      <c r="C300" t="s">
        <v>597</v>
      </c>
      <c r="G300" s="2" t="s">
        <v>11</v>
      </c>
      <c r="H300" s="5" t="s">
        <v>999</v>
      </c>
      <c r="J300" s="5"/>
      <c r="K300" s="5"/>
      <c r="L300" s="3" t="s">
        <v>596</v>
      </c>
      <c r="M300" s="4" t="s">
        <v>597</v>
      </c>
      <c r="N300" s="2">
        <v>162</v>
      </c>
    </row>
    <row r="301" spans="1:14">
      <c r="A301">
        <v>330</v>
      </c>
      <c r="B301" t="s">
        <v>598</v>
      </c>
      <c r="C301" t="s">
        <v>599</v>
      </c>
      <c r="G301" s="2" t="s">
        <v>6</v>
      </c>
      <c r="H301" s="5" t="s">
        <v>1000</v>
      </c>
      <c r="J301" s="5"/>
      <c r="K301" s="5"/>
      <c r="L301" s="3" t="s">
        <v>598</v>
      </c>
      <c r="M301" s="4" t="s">
        <v>599</v>
      </c>
      <c r="N301" s="2">
        <v>323</v>
      </c>
    </row>
    <row r="302" spans="1:14">
      <c r="A302">
        <v>281</v>
      </c>
      <c r="B302" t="s">
        <v>600</v>
      </c>
      <c r="C302" t="s">
        <v>601</v>
      </c>
      <c r="G302" s="2" t="s">
        <v>6</v>
      </c>
      <c r="H302" s="8" t="s">
        <v>1001</v>
      </c>
      <c r="J302" s="5"/>
      <c r="K302" s="5"/>
      <c r="L302" s="3" t="s">
        <v>600</v>
      </c>
      <c r="M302" s="4" t="s">
        <v>601</v>
      </c>
      <c r="N302" s="2">
        <v>281</v>
      </c>
    </row>
    <row r="303" spans="1:14">
      <c r="A303">
        <v>178</v>
      </c>
      <c r="B303" t="s">
        <v>602</v>
      </c>
      <c r="C303" t="s">
        <v>603</v>
      </c>
      <c r="G303" s="2" t="s">
        <v>6</v>
      </c>
      <c r="H303" s="5" t="s">
        <v>1002</v>
      </c>
      <c r="J303" s="5"/>
      <c r="K303" s="5"/>
      <c r="L303" s="3" t="s">
        <v>602</v>
      </c>
      <c r="M303" s="4" t="s">
        <v>603</v>
      </c>
      <c r="N303" s="2">
        <v>179</v>
      </c>
    </row>
    <row r="304" spans="1:14">
      <c r="A304">
        <v>143</v>
      </c>
      <c r="B304" t="s">
        <v>604</v>
      </c>
      <c r="C304" t="s">
        <v>605</v>
      </c>
      <c r="G304" s="2" t="s">
        <v>6</v>
      </c>
      <c r="H304" s="11" t="s">
        <v>1003</v>
      </c>
      <c r="J304" s="5"/>
      <c r="K304" s="5"/>
      <c r="L304" s="3" t="s">
        <v>604</v>
      </c>
      <c r="M304" s="4" t="s">
        <v>605</v>
      </c>
      <c r="N304" s="2">
        <v>94</v>
      </c>
    </row>
    <row r="305" spans="1:14">
      <c r="A305">
        <v>278</v>
      </c>
      <c r="B305" t="s">
        <v>748</v>
      </c>
      <c r="C305" t="s">
        <v>607</v>
      </c>
      <c r="G305" s="2" t="s">
        <v>52</v>
      </c>
      <c r="H305" s="8" t="s">
        <v>1004</v>
      </c>
      <c r="K305" s="5"/>
      <c r="L305" s="3" t="s">
        <v>608</v>
      </c>
      <c r="M305" s="4" t="s">
        <v>609</v>
      </c>
      <c r="N305" s="2">
        <v>52</v>
      </c>
    </row>
    <row r="306" spans="1:14">
      <c r="A306">
        <v>29</v>
      </c>
      <c r="B306" t="s">
        <v>690</v>
      </c>
      <c r="C306" t="s">
        <v>609</v>
      </c>
      <c r="G306" s="2" t="s">
        <v>52</v>
      </c>
      <c r="K306" s="5"/>
      <c r="L306" s="3" t="s">
        <v>606</v>
      </c>
      <c r="M306" s="4" t="s">
        <v>607</v>
      </c>
      <c r="N306" s="2">
        <v>275</v>
      </c>
    </row>
    <row r="307" spans="1:14">
      <c r="A307">
        <v>110</v>
      </c>
      <c r="B307" t="s">
        <v>610</v>
      </c>
      <c r="C307" t="s">
        <v>611</v>
      </c>
      <c r="G307" s="2" t="s">
        <v>11</v>
      </c>
      <c r="K307" s="5"/>
      <c r="L307" s="3" t="s">
        <v>610</v>
      </c>
      <c r="M307" s="4" t="s">
        <v>611</v>
      </c>
      <c r="N307" s="2">
        <v>61</v>
      </c>
    </row>
    <row r="308" spans="1:14">
      <c r="A308">
        <v>264</v>
      </c>
      <c r="B308" t="s">
        <v>612</v>
      </c>
      <c r="C308" t="s">
        <v>613</v>
      </c>
      <c r="G308" s="2" t="s">
        <v>6</v>
      </c>
      <c r="H308" s="5" t="s">
        <v>1005</v>
      </c>
      <c r="J308" s="5"/>
      <c r="K308" s="5"/>
      <c r="L308" s="3" t="s">
        <v>612</v>
      </c>
      <c r="M308" s="4" t="s">
        <v>613</v>
      </c>
      <c r="N308" s="2">
        <v>265</v>
      </c>
    </row>
    <row r="309" spans="1:14">
      <c r="A309">
        <v>256</v>
      </c>
      <c r="B309" t="s">
        <v>614</v>
      </c>
      <c r="C309" t="s">
        <v>615</v>
      </c>
      <c r="G309" s="2" t="s">
        <v>6</v>
      </c>
      <c r="H309" s="5" t="s">
        <v>1007</v>
      </c>
      <c r="J309" s="5"/>
      <c r="K309" s="5"/>
      <c r="L309" s="3" t="s">
        <v>614</v>
      </c>
      <c r="M309" s="4" t="s">
        <v>615</v>
      </c>
      <c r="N309" s="2">
        <v>261</v>
      </c>
    </row>
    <row r="310" spans="1:14">
      <c r="A310">
        <v>236</v>
      </c>
      <c r="B310" t="s">
        <v>616</v>
      </c>
      <c r="C310" t="s">
        <v>617</v>
      </c>
      <c r="G310" s="2" t="s">
        <v>6</v>
      </c>
      <c r="H310" s="5" t="s">
        <v>1008</v>
      </c>
      <c r="J310" s="5"/>
      <c r="K310" s="5"/>
      <c r="L310" s="3" t="s">
        <v>616</v>
      </c>
      <c r="M310" s="4" t="s">
        <v>617</v>
      </c>
      <c r="N310" s="2">
        <v>273</v>
      </c>
    </row>
    <row r="311" spans="1:14">
      <c r="A311">
        <v>100</v>
      </c>
      <c r="B311" t="s">
        <v>702</v>
      </c>
      <c r="C311" t="s">
        <v>619</v>
      </c>
      <c r="G311" s="2" t="s">
        <v>6</v>
      </c>
      <c r="H311" s="7" t="s">
        <v>1009</v>
      </c>
      <c r="J311" s="5"/>
      <c r="K311" s="5"/>
      <c r="L311" s="3" t="s">
        <v>618</v>
      </c>
      <c r="M311" s="4" t="s">
        <v>619</v>
      </c>
      <c r="N311" s="2">
        <v>185</v>
      </c>
    </row>
    <row r="312" spans="1:14">
      <c r="A312">
        <v>131</v>
      </c>
      <c r="B312" t="s">
        <v>710</v>
      </c>
      <c r="C312" t="s">
        <v>621</v>
      </c>
      <c r="G312" s="2" t="s">
        <v>6</v>
      </c>
      <c r="H312" s="7" t="s">
        <v>1010</v>
      </c>
      <c r="K312" s="5"/>
      <c r="L312" s="3" t="s">
        <v>620</v>
      </c>
      <c r="M312" s="4" t="s">
        <v>621</v>
      </c>
      <c r="N312" s="2">
        <v>214</v>
      </c>
    </row>
    <row r="313" spans="1:14">
      <c r="A313">
        <v>336</v>
      </c>
      <c r="B313" t="s">
        <v>784</v>
      </c>
      <c r="C313" t="s">
        <v>623</v>
      </c>
      <c r="G313" s="2" t="s">
        <v>22</v>
      </c>
      <c r="H313" s="5" t="s">
        <v>1011</v>
      </c>
      <c r="K313" s="5"/>
      <c r="L313" s="3" t="s">
        <v>622</v>
      </c>
      <c r="M313" s="4" t="s">
        <v>623</v>
      </c>
      <c r="N313" s="2">
        <v>332</v>
      </c>
    </row>
    <row r="314" spans="1:14">
      <c r="A314">
        <v>75</v>
      </c>
      <c r="B314" t="s">
        <v>624</v>
      </c>
      <c r="C314" t="s">
        <v>625</v>
      </c>
      <c r="G314" s="2" t="s">
        <v>6</v>
      </c>
      <c r="H314" s="8" t="s">
        <v>1012</v>
      </c>
      <c r="K314" s="5"/>
      <c r="L314" s="3" t="s">
        <v>624</v>
      </c>
      <c r="M314" s="4" t="s">
        <v>625</v>
      </c>
      <c r="N314" s="2">
        <v>86</v>
      </c>
    </row>
    <row r="315" spans="1:14">
      <c r="A315">
        <v>240</v>
      </c>
      <c r="B315" t="s">
        <v>626</v>
      </c>
      <c r="C315" t="s">
        <v>627</v>
      </c>
      <c r="G315" s="2" t="s">
        <v>22</v>
      </c>
      <c r="H315" s="5" t="s">
        <v>1013</v>
      </c>
      <c r="K315" s="5"/>
      <c r="L315" s="3" t="s">
        <v>626</v>
      </c>
      <c r="M315" s="4" t="s">
        <v>627</v>
      </c>
      <c r="N315" s="2">
        <v>223</v>
      </c>
    </row>
    <row r="316" spans="1:14">
      <c r="A316">
        <v>10</v>
      </c>
      <c r="B316" t="s">
        <v>628</v>
      </c>
      <c r="C316" t="s">
        <v>629</v>
      </c>
      <c r="G316" s="2" t="s">
        <v>6</v>
      </c>
      <c r="K316" s="5"/>
      <c r="L316" s="3" t="s">
        <v>628</v>
      </c>
      <c r="M316" s="4" t="s">
        <v>629</v>
      </c>
      <c r="N316" s="2">
        <v>19</v>
      </c>
    </row>
    <row r="317" spans="1:14">
      <c r="A317">
        <v>296</v>
      </c>
      <c r="B317" t="s">
        <v>630</v>
      </c>
      <c r="C317" t="s">
        <v>631</v>
      </c>
      <c r="G317" s="2" t="s">
        <v>3</v>
      </c>
      <c r="H317" s="5" t="s">
        <v>1014</v>
      </c>
      <c r="J317" s="5"/>
      <c r="K317" s="5"/>
      <c r="L317" s="3" t="s">
        <v>630</v>
      </c>
      <c r="M317" s="4" t="s">
        <v>631</v>
      </c>
      <c r="N317" s="2">
        <v>294</v>
      </c>
    </row>
    <row r="318" spans="1:14">
      <c r="A318">
        <v>76</v>
      </c>
      <c r="B318" t="s">
        <v>632</v>
      </c>
      <c r="C318" t="s">
        <v>633</v>
      </c>
      <c r="G318" s="2" t="s">
        <v>52</v>
      </c>
      <c r="H318" s="5"/>
      <c r="J318" s="5"/>
      <c r="K318" s="5"/>
      <c r="L318" s="3" t="s">
        <v>632</v>
      </c>
      <c r="M318" s="4" t="s">
        <v>633</v>
      </c>
      <c r="N318" s="2">
        <v>166</v>
      </c>
    </row>
    <row r="319" spans="1:14">
      <c r="A319">
        <v>307</v>
      </c>
      <c r="B319" t="s">
        <v>763</v>
      </c>
      <c r="C319" t="s">
        <v>635</v>
      </c>
      <c r="G319" s="2" t="s">
        <v>3</v>
      </c>
      <c r="H319" s="5" t="s">
        <v>1015</v>
      </c>
      <c r="J319" s="5"/>
      <c r="K319" s="5"/>
      <c r="L319" s="3" t="s">
        <v>634</v>
      </c>
      <c r="M319" s="4" t="s">
        <v>635</v>
      </c>
      <c r="N319" s="2">
        <v>307</v>
      </c>
    </row>
    <row r="320" spans="1:14">
      <c r="A320">
        <v>129</v>
      </c>
      <c r="B320" t="s">
        <v>636</v>
      </c>
      <c r="C320" t="s">
        <v>637</v>
      </c>
      <c r="G320" s="2" t="s">
        <v>52</v>
      </c>
      <c r="K320" s="5"/>
      <c r="L320" s="3" t="s">
        <v>636</v>
      </c>
      <c r="M320" s="4" t="s">
        <v>637</v>
      </c>
      <c r="N320" s="2">
        <v>112</v>
      </c>
    </row>
    <row r="321" spans="1:14">
      <c r="A321">
        <v>284</v>
      </c>
      <c r="B321" t="s">
        <v>751</v>
      </c>
      <c r="C321" t="s">
        <v>639</v>
      </c>
      <c r="G321" s="2" t="s">
        <v>3</v>
      </c>
      <c r="H321" s="5" t="s">
        <v>1016</v>
      </c>
      <c r="J321" s="5"/>
      <c r="K321" s="5"/>
      <c r="L321" s="3" t="s">
        <v>638</v>
      </c>
      <c r="M321" s="4" t="s">
        <v>639</v>
      </c>
      <c r="N321" s="2">
        <v>296</v>
      </c>
    </row>
    <row r="322" spans="1:14">
      <c r="A322">
        <v>176</v>
      </c>
      <c r="B322" t="s">
        <v>725</v>
      </c>
      <c r="C322" t="s">
        <v>641</v>
      </c>
      <c r="G322" s="2" t="s">
        <v>98</v>
      </c>
      <c r="H322" s="8" t="s">
        <v>1017</v>
      </c>
      <c r="L322" s="3" t="s">
        <v>642</v>
      </c>
      <c r="M322" s="4" t="s">
        <v>643</v>
      </c>
      <c r="N322" s="2">
        <v>1</v>
      </c>
    </row>
    <row r="323" spans="1:14">
      <c r="A323">
        <v>1</v>
      </c>
      <c r="B323" t="s">
        <v>642</v>
      </c>
      <c r="C323" t="s">
        <v>643</v>
      </c>
      <c r="G323" s="2" t="s">
        <v>52</v>
      </c>
      <c r="K323" s="5"/>
      <c r="L323" s="3" t="s">
        <v>640</v>
      </c>
      <c r="M323" s="4" t="s">
        <v>641</v>
      </c>
      <c r="N323" s="2">
        <v>191</v>
      </c>
    </row>
    <row r="324" spans="1:14">
      <c r="A324">
        <v>155</v>
      </c>
      <c r="B324" t="s">
        <v>644</v>
      </c>
      <c r="C324" t="s">
        <v>645</v>
      </c>
      <c r="G324" s="2" t="s">
        <v>11</v>
      </c>
      <c r="H324" s="8" t="s">
        <v>1018</v>
      </c>
      <c r="K324" s="5"/>
      <c r="L324" s="3" t="s">
        <v>644</v>
      </c>
      <c r="M324" s="4" t="s">
        <v>645</v>
      </c>
      <c r="N324" s="2">
        <v>147</v>
      </c>
    </row>
    <row r="325" spans="1:14">
      <c r="A325">
        <v>267</v>
      </c>
      <c r="B325" t="s">
        <v>646</v>
      </c>
      <c r="C325" t="s">
        <v>745</v>
      </c>
      <c r="G325" s="2" t="s">
        <v>3</v>
      </c>
      <c r="H325" s="5" t="s">
        <v>1019</v>
      </c>
      <c r="K325" s="5"/>
      <c r="L325" s="3" t="s">
        <v>646</v>
      </c>
      <c r="M325" s="32" t="s">
        <v>1067</v>
      </c>
      <c r="N325" s="2">
        <v>254</v>
      </c>
    </row>
    <row r="326" spans="1:14">
      <c r="A326">
        <v>148</v>
      </c>
      <c r="B326" t="s">
        <v>647</v>
      </c>
      <c r="C326" t="s">
        <v>648</v>
      </c>
      <c r="G326" s="2" t="s">
        <v>3</v>
      </c>
      <c r="H326" s="11" t="s">
        <v>1020</v>
      </c>
      <c r="K326" s="5"/>
      <c r="L326" s="3" t="s">
        <v>647</v>
      </c>
      <c r="M326" s="4" t="s">
        <v>648</v>
      </c>
      <c r="N326" s="2">
        <v>14</v>
      </c>
    </row>
    <row r="327" spans="1:14">
      <c r="A327">
        <v>78</v>
      </c>
      <c r="B327" t="s">
        <v>649</v>
      </c>
      <c r="C327" t="s">
        <v>650</v>
      </c>
      <c r="G327" s="2" t="s">
        <v>11</v>
      </c>
      <c r="K327" s="5"/>
      <c r="L327" s="3" t="s">
        <v>649</v>
      </c>
      <c r="M327" s="4" t="s">
        <v>650</v>
      </c>
      <c r="N327" s="2">
        <v>72</v>
      </c>
    </row>
    <row r="328" spans="1:14">
      <c r="A328">
        <v>149</v>
      </c>
      <c r="B328" t="s">
        <v>651</v>
      </c>
      <c r="C328" t="s">
        <v>652</v>
      </c>
      <c r="G328" s="2" t="s">
        <v>3</v>
      </c>
      <c r="K328" s="5"/>
      <c r="L328" s="3" t="s">
        <v>651</v>
      </c>
      <c r="M328" s="4" t="s">
        <v>652</v>
      </c>
      <c r="N328" s="2">
        <v>148</v>
      </c>
    </row>
    <row r="329" spans="1:14">
      <c r="A329">
        <v>142</v>
      </c>
      <c r="B329" t="s">
        <v>715</v>
      </c>
      <c r="C329" t="s">
        <v>654</v>
      </c>
      <c r="G329" s="2" t="s">
        <v>3</v>
      </c>
      <c r="H329" s="11" t="s">
        <v>1021</v>
      </c>
      <c r="K329" s="5"/>
      <c r="L329" s="3" t="s">
        <v>653</v>
      </c>
      <c r="M329" s="4" t="s">
        <v>654</v>
      </c>
      <c r="N329" s="2">
        <v>90</v>
      </c>
    </row>
    <row r="330" spans="1:14">
      <c r="A330">
        <v>102</v>
      </c>
      <c r="B330" t="s">
        <v>704</v>
      </c>
      <c r="C330" t="s">
        <v>656</v>
      </c>
      <c r="G330" s="2" t="s">
        <v>6</v>
      </c>
      <c r="H330" s="5" t="s">
        <v>1022</v>
      </c>
      <c r="K330" s="5"/>
      <c r="L330" s="3" t="s">
        <v>655</v>
      </c>
      <c r="M330" s="4" t="s">
        <v>656</v>
      </c>
      <c r="N330" s="2">
        <v>157</v>
      </c>
    </row>
    <row r="331" spans="1:14">
      <c r="A331">
        <v>185</v>
      </c>
      <c r="B331" t="s">
        <v>657</v>
      </c>
      <c r="C331" t="s">
        <v>658</v>
      </c>
      <c r="G331" s="2" t="s">
        <v>11</v>
      </c>
      <c r="H331" s="11" t="s">
        <v>1023</v>
      </c>
      <c r="K331" s="5"/>
      <c r="L331" s="3" t="s">
        <v>657</v>
      </c>
      <c r="M331" s="4" t="s">
        <v>658</v>
      </c>
      <c r="N331" s="2">
        <v>133</v>
      </c>
    </row>
    <row r="332" spans="1:14">
      <c r="A332">
        <v>50</v>
      </c>
      <c r="B332" t="s">
        <v>659</v>
      </c>
      <c r="C332" t="s">
        <v>660</v>
      </c>
      <c r="G332" s="2" t="s">
        <v>11</v>
      </c>
      <c r="H332" s="7" t="s">
        <v>1024</v>
      </c>
      <c r="K332" s="5"/>
      <c r="L332" s="3" t="s">
        <v>659</v>
      </c>
      <c r="M332" s="4" t="s">
        <v>660</v>
      </c>
      <c r="N332" s="2">
        <v>122</v>
      </c>
    </row>
    <row r="333" spans="1:14">
      <c r="A333">
        <v>93</v>
      </c>
      <c r="B333" t="s">
        <v>661</v>
      </c>
      <c r="C333" t="s">
        <v>662</v>
      </c>
      <c r="G333" s="2" t="s">
        <v>11</v>
      </c>
      <c r="H333" s="7" t="s">
        <v>1025</v>
      </c>
      <c r="K333" s="5"/>
      <c r="L333" s="3" t="s">
        <v>661</v>
      </c>
      <c r="M333" s="4" t="s">
        <v>662</v>
      </c>
      <c r="N333" s="2">
        <v>60</v>
      </c>
    </row>
    <row r="334" spans="1:14">
      <c r="A334">
        <v>159</v>
      </c>
      <c r="B334" t="s">
        <v>663</v>
      </c>
      <c r="C334" t="s">
        <v>664</v>
      </c>
      <c r="G334" s="2" t="s">
        <v>52</v>
      </c>
      <c r="K334" s="5"/>
      <c r="L334" s="3" t="s">
        <v>663</v>
      </c>
      <c r="M334" s="4" t="s">
        <v>664</v>
      </c>
      <c r="N334" s="2">
        <v>174</v>
      </c>
    </row>
    <row r="335" spans="1:14">
      <c r="A335">
        <v>89</v>
      </c>
      <c r="B335" t="s">
        <v>665</v>
      </c>
      <c r="C335" t="s">
        <v>666</v>
      </c>
      <c r="G335" s="2" t="s">
        <v>22</v>
      </c>
      <c r="H335" s="7" t="s">
        <v>1026</v>
      </c>
      <c r="J335" s="5"/>
      <c r="K335" s="5"/>
      <c r="L335" s="3" t="s">
        <v>665</v>
      </c>
      <c r="M335" s="4" t="s">
        <v>666</v>
      </c>
      <c r="N335" s="2">
        <v>137</v>
      </c>
    </row>
    <row r="336" spans="1:14">
      <c r="A336">
        <v>327</v>
      </c>
      <c r="B336" t="s">
        <v>777</v>
      </c>
      <c r="C336" t="s">
        <v>668</v>
      </c>
      <c r="G336" s="2" t="s">
        <v>22</v>
      </c>
      <c r="H336" s="5" t="s">
        <v>1029</v>
      </c>
      <c r="K336" s="5"/>
      <c r="L336" s="3" t="s">
        <v>667</v>
      </c>
      <c r="M336" s="4" t="s">
        <v>668</v>
      </c>
      <c r="N336" s="2">
        <v>315</v>
      </c>
    </row>
    <row r="337" spans="1:14">
      <c r="A337">
        <v>175</v>
      </c>
      <c r="B337" t="s">
        <v>669</v>
      </c>
      <c r="C337" t="s">
        <v>670</v>
      </c>
      <c r="G337" s="2" t="s">
        <v>22</v>
      </c>
      <c r="H337" s="5" t="s">
        <v>1027</v>
      </c>
      <c r="J337" s="5"/>
      <c r="K337" s="5"/>
      <c r="L337" s="3" t="s">
        <v>669</v>
      </c>
      <c r="M337" s="4" t="s">
        <v>670</v>
      </c>
      <c r="N337" s="2">
        <v>190</v>
      </c>
    </row>
    <row r="338" spans="1:14">
      <c r="A338">
        <v>34</v>
      </c>
      <c r="B338" t="s">
        <v>671</v>
      </c>
      <c r="C338" t="s">
        <v>672</v>
      </c>
      <c r="G338" s="2" t="s">
        <v>22</v>
      </c>
      <c r="H338" s="8" t="s">
        <v>1028</v>
      </c>
      <c r="K338" s="5"/>
      <c r="L338" s="3" t="s">
        <v>671</v>
      </c>
      <c r="M338" s="4" t="s">
        <v>672</v>
      </c>
      <c r="N338" s="2">
        <v>106</v>
      </c>
    </row>
    <row r="339" spans="1:14">
      <c r="A339">
        <v>25</v>
      </c>
      <c r="B339" t="s">
        <v>673</v>
      </c>
      <c r="C339" t="s">
        <v>674</v>
      </c>
      <c r="G339" s="2" t="s">
        <v>22</v>
      </c>
      <c r="J339" s="5"/>
      <c r="K339" s="5"/>
      <c r="L339" s="3" t="s">
        <v>673</v>
      </c>
      <c r="M339" s="4" t="s">
        <v>674</v>
      </c>
      <c r="N339" s="2">
        <v>70</v>
      </c>
    </row>
    <row r="340" spans="1:14">
      <c r="A340">
        <v>216</v>
      </c>
      <c r="B340" t="s">
        <v>675</v>
      </c>
      <c r="C340" t="s">
        <v>676</v>
      </c>
      <c r="G340" s="2" t="s">
        <v>98</v>
      </c>
      <c r="H340" s="7" t="s">
        <v>1030</v>
      </c>
      <c r="K340" s="5"/>
      <c r="L340" s="3" t="s">
        <v>675</v>
      </c>
      <c r="M340" s="4" t="s">
        <v>676</v>
      </c>
      <c r="N340" s="2">
        <v>248</v>
      </c>
    </row>
    <row r="341" spans="1:14">
      <c r="A341">
        <v>280</v>
      </c>
      <c r="B341" t="s">
        <v>750</v>
      </c>
      <c r="C341" t="s">
        <v>678</v>
      </c>
      <c r="G341" s="2" t="s">
        <v>11</v>
      </c>
      <c r="H341" s="5" t="s">
        <v>1031</v>
      </c>
      <c r="K341" s="5"/>
      <c r="L341" s="3" t="s">
        <v>677</v>
      </c>
      <c r="M341" s="4" t="s">
        <v>678</v>
      </c>
      <c r="N341" s="2">
        <v>279</v>
      </c>
    </row>
    <row r="342" spans="1:14">
      <c r="A342">
        <v>60</v>
      </c>
      <c r="B342" t="s">
        <v>679</v>
      </c>
      <c r="C342" t="s">
        <v>680</v>
      </c>
      <c r="G342" s="2" t="s">
        <v>11</v>
      </c>
      <c r="H342" s="11" t="s">
        <v>1032</v>
      </c>
      <c r="K342" s="5"/>
      <c r="L342" s="3" t="s">
        <v>679</v>
      </c>
      <c r="M342" s="4" t="s">
        <v>680</v>
      </c>
      <c r="N342" s="2">
        <v>16</v>
      </c>
    </row>
    <row r="343" spans="1:14">
      <c r="J343" s="5"/>
      <c r="K343" s="5"/>
    </row>
    <row r="344" spans="1:14">
      <c r="H344">
        <f>COUNTA(H2:H342)</f>
        <v>250</v>
      </c>
    </row>
    <row r="345" spans="1:14">
      <c r="K345" s="5"/>
    </row>
    <row r="346" spans="1:14">
      <c r="K346" s="5"/>
    </row>
    <row r="347" spans="1:14">
      <c r="K347" s="5"/>
    </row>
    <row r="348" spans="1:14">
      <c r="K348" s="5"/>
    </row>
    <row r="349" spans="1:14">
      <c r="J349" s="5"/>
      <c r="K349" s="5"/>
    </row>
    <row r="350" spans="1:14">
      <c r="K350" s="5"/>
    </row>
    <row r="351" spans="1:14">
      <c r="K351" s="5"/>
    </row>
    <row r="352" spans="1:14">
      <c r="K352" s="5"/>
    </row>
    <row r="353" spans="10:11">
      <c r="K353" s="5"/>
    </row>
    <row r="354" spans="10:11">
      <c r="K354" s="5"/>
    </row>
    <row r="355" spans="10:11">
      <c r="K355" s="5"/>
    </row>
    <row r="356" spans="10:11">
      <c r="J356" s="5"/>
      <c r="K356" s="5"/>
    </row>
    <row r="357" spans="10:11">
      <c r="K357" s="5"/>
    </row>
    <row r="358" spans="10:11">
      <c r="K358" s="5"/>
    </row>
    <row r="359" spans="10:11">
      <c r="K359" s="5"/>
    </row>
    <row r="360" spans="10:11">
      <c r="K360" s="5"/>
    </row>
  </sheetData>
  <sortState ref="A3:N342">
    <sortCondition ref="B3:B342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4"/>
  <sheetViews>
    <sheetView tabSelected="1" topLeftCell="A176" zoomScale="75" zoomScaleNormal="75" workbookViewId="0">
      <selection activeCell="P285" sqref="P285"/>
    </sheetView>
  </sheetViews>
  <sheetFormatPr defaultRowHeight="18"/>
  <sheetData>
    <row r="1" spans="1:10">
      <c r="A1" t="s">
        <v>681</v>
      </c>
      <c r="B1" t="s">
        <v>682</v>
      </c>
      <c r="C1" t="s">
        <v>683</v>
      </c>
      <c r="G1" s="33" t="s">
        <v>0</v>
      </c>
      <c r="H1" s="34"/>
    </row>
    <row r="2" spans="1:10">
      <c r="A2">
        <v>45</v>
      </c>
      <c r="B2" t="s">
        <v>693</v>
      </c>
      <c r="C2" t="s">
        <v>2</v>
      </c>
      <c r="G2" s="2" t="s">
        <v>3</v>
      </c>
      <c r="H2" s="5"/>
      <c r="J2">
        <v>3</v>
      </c>
    </row>
    <row r="3" spans="1:10">
      <c r="A3">
        <v>137</v>
      </c>
      <c r="B3" t="s">
        <v>714</v>
      </c>
      <c r="C3" t="s">
        <v>5</v>
      </c>
      <c r="G3" s="2" t="s">
        <v>6</v>
      </c>
      <c r="H3" s="5" t="s">
        <v>819</v>
      </c>
      <c r="J3">
        <v>1</v>
      </c>
    </row>
    <row r="4" spans="1:10">
      <c r="A4">
        <v>104</v>
      </c>
      <c r="B4" t="s">
        <v>7</v>
      </c>
      <c r="C4" t="s">
        <v>8</v>
      </c>
      <c r="G4" s="2" t="s">
        <v>3</v>
      </c>
      <c r="H4" s="9" t="s">
        <v>793</v>
      </c>
      <c r="J4">
        <v>3</v>
      </c>
    </row>
    <row r="5" spans="1:10">
      <c r="A5">
        <v>123</v>
      </c>
      <c r="B5" t="s">
        <v>708</v>
      </c>
      <c r="C5" t="s">
        <v>10</v>
      </c>
      <c r="G5" s="2" t="s">
        <v>11</v>
      </c>
      <c r="H5" s="10" t="s">
        <v>794</v>
      </c>
      <c r="J5">
        <v>6</v>
      </c>
    </row>
    <row r="6" spans="1:10">
      <c r="A6">
        <v>228</v>
      </c>
      <c r="B6" t="s">
        <v>12</v>
      </c>
      <c r="C6" t="s">
        <v>13</v>
      </c>
      <c r="G6" s="2" t="s">
        <v>11</v>
      </c>
      <c r="H6" s="8" t="s">
        <v>795</v>
      </c>
      <c r="J6">
        <v>6</v>
      </c>
    </row>
    <row r="7" spans="1:10">
      <c r="A7">
        <v>200</v>
      </c>
      <c r="B7" t="s">
        <v>14</v>
      </c>
      <c r="C7" t="s">
        <v>15</v>
      </c>
      <c r="G7" s="2" t="s">
        <v>11</v>
      </c>
      <c r="H7" s="7" t="s">
        <v>796</v>
      </c>
      <c r="J7">
        <v>6</v>
      </c>
    </row>
    <row r="8" spans="1:10">
      <c r="A8">
        <v>145</v>
      </c>
      <c r="B8" t="s">
        <v>16</v>
      </c>
      <c r="C8" t="s">
        <v>17</v>
      </c>
      <c r="G8" s="2" t="s">
        <v>11</v>
      </c>
      <c r="J8">
        <v>6</v>
      </c>
    </row>
    <row r="9" spans="1:10">
      <c r="A9">
        <v>19</v>
      </c>
      <c r="B9" t="s">
        <v>18</v>
      </c>
      <c r="C9" t="s">
        <v>19</v>
      </c>
      <c r="G9" s="2" t="s">
        <v>11</v>
      </c>
      <c r="J9">
        <v>6</v>
      </c>
    </row>
    <row r="10" spans="1:10">
      <c r="A10">
        <v>310</v>
      </c>
      <c r="B10" t="s">
        <v>20</v>
      </c>
      <c r="C10" t="s">
        <v>21</v>
      </c>
      <c r="G10" s="2" t="s">
        <v>22</v>
      </c>
      <c r="H10" s="8" t="s">
        <v>797</v>
      </c>
      <c r="J10">
        <v>2</v>
      </c>
    </row>
    <row r="11" spans="1:10">
      <c r="A11">
        <v>193</v>
      </c>
      <c r="B11" t="s">
        <v>23</v>
      </c>
      <c r="C11" t="s">
        <v>24</v>
      </c>
      <c r="G11" s="2" t="s">
        <v>22</v>
      </c>
      <c r="H11" s="5" t="s">
        <v>798</v>
      </c>
      <c r="J11">
        <v>2</v>
      </c>
    </row>
    <row r="12" spans="1:10">
      <c r="A12">
        <v>224</v>
      </c>
      <c r="B12" t="s">
        <v>25</v>
      </c>
      <c r="C12" t="s">
        <v>26</v>
      </c>
      <c r="G12" s="2" t="s">
        <v>22</v>
      </c>
      <c r="H12" s="7" t="s">
        <v>799</v>
      </c>
      <c r="J12">
        <v>2</v>
      </c>
    </row>
    <row r="13" spans="1:10">
      <c r="A13">
        <v>151</v>
      </c>
      <c r="B13" t="s">
        <v>27</v>
      </c>
      <c r="C13" t="s">
        <v>718</v>
      </c>
      <c r="G13" s="2" t="s">
        <v>11</v>
      </c>
      <c r="H13" s="11" t="s">
        <v>800</v>
      </c>
      <c r="J13">
        <v>6</v>
      </c>
    </row>
    <row r="14" spans="1:10">
      <c r="A14">
        <v>83</v>
      </c>
      <c r="B14" t="s">
        <v>29</v>
      </c>
      <c r="C14" t="s">
        <v>30</v>
      </c>
      <c r="G14" s="2" t="s">
        <v>11</v>
      </c>
      <c r="J14">
        <v>6</v>
      </c>
    </row>
    <row r="15" spans="1:10" ht="26">
      <c r="A15">
        <v>317</v>
      </c>
      <c r="B15" t="s">
        <v>769</v>
      </c>
      <c r="C15" t="s">
        <v>32</v>
      </c>
      <c r="G15" s="2" t="s">
        <v>6</v>
      </c>
      <c r="H15" s="24" t="s">
        <v>1006</v>
      </c>
      <c r="J15">
        <v>1</v>
      </c>
    </row>
    <row r="16" spans="1:10">
      <c r="A16">
        <v>51</v>
      </c>
      <c r="B16" t="s">
        <v>695</v>
      </c>
      <c r="C16" t="s">
        <v>34</v>
      </c>
      <c r="G16" s="2" t="s">
        <v>11</v>
      </c>
      <c r="J16">
        <v>6</v>
      </c>
    </row>
    <row r="17" spans="1:10">
      <c r="A17">
        <v>35</v>
      </c>
      <c r="B17" t="s">
        <v>35</v>
      </c>
      <c r="C17" t="s">
        <v>36</v>
      </c>
      <c r="G17" s="2" t="s">
        <v>11</v>
      </c>
      <c r="J17">
        <v>6</v>
      </c>
    </row>
    <row r="18" spans="1:10">
      <c r="A18">
        <v>6</v>
      </c>
      <c r="B18" t="s">
        <v>37</v>
      </c>
      <c r="C18" t="s">
        <v>38</v>
      </c>
      <c r="G18" s="2" t="s">
        <v>39</v>
      </c>
      <c r="J18">
        <v>7</v>
      </c>
    </row>
    <row r="19" spans="1:10">
      <c r="A19">
        <v>212</v>
      </c>
      <c r="B19" t="s">
        <v>730</v>
      </c>
      <c r="C19" t="s">
        <v>41</v>
      </c>
      <c r="G19" s="2" t="s">
        <v>6</v>
      </c>
      <c r="H19" s="7" t="s">
        <v>801</v>
      </c>
      <c r="J19">
        <v>1</v>
      </c>
    </row>
    <row r="20" spans="1:10">
      <c r="A20">
        <v>255</v>
      </c>
      <c r="B20" t="s">
        <v>42</v>
      </c>
      <c r="C20" t="s">
        <v>43</v>
      </c>
      <c r="G20" s="2" t="s">
        <v>6</v>
      </c>
      <c r="H20" s="12" t="s">
        <v>802</v>
      </c>
      <c r="J20">
        <v>1</v>
      </c>
    </row>
    <row r="21" spans="1:10">
      <c r="A21">
        <v>199</v>
      </c>
      <c r="B21" t="s">
        <v>44</v>
      </c>
      <c r="C21" t="s">
        <v>45</v>
      </c>
      <c r="G21" s="2" t="s">
        <v>3</v>
      </c>
      <c r="H21" s="5" t="s">
        <v>803</v>
      </c>
      <c r="J21">
        <v>3</v>
      </c>
    </row>
    <row r="22" spans="1:10">
      <c r="A22">
        <v>266</v>
      </c>
      <c r="B22" t="s">
        <v>744</v>
      </c>
      <c r="C22" t="s">
        <v>47</v>
      </c>
      <c r="G22" s="2" t="s">
        <v>6</v>
      </c>
      <c r="H22" s="23" t="s">
        <v>1034</v>
      </c>
      <c r="J22">
        <v>1</v>
      </c>
    </row>
    <row r="23" spans="1:10">
      <c r="A23">
        <v>77</v>
      </c>
      <c r="B23" t="s">
        <v>699</v>
      </c>
      <c r="C23" t="s">
        <v>49</v>
      </c>
      <c r="G23" s="2" t="s">
        <v>3</v>
      </c>
      <c r="H23" s="7" t="s">
        <v>699</v>
      </c>
      <c r="J23">
        <v>3</v>
      </c>
    </row>
    <row r="24" spans="1:10">
      <c r="A24">
        <v>68</v>
      </c>
      <c r="B24" t="s">
        <v>697</v>
      </c>
      <c r="C24" t="s">
        <v>51</v>
      </c>
      <c r="G24" s="2" t="s">
        <v>52</v>
      </c>
      <c r="J24">
        <v>4</v>
      </c>
    </row>
    <row r="25" spans="1:10">
      <c r="A25">
        <v>238</v>
      </c>
      <c r="B25" t="s">
        <v>53</v>
      </c>
      <c r="C25" t="s">
        <v>54</v>
      </c>
      <c r="G25" s="2" t="s">
        <v>22</v>
      </c>
      <c r="H25" s="5" t="s">
        <v>804</v>
      </c>
      <c r="J25">
        <v>2</v>
      </c>
    </row>
    <row r="26" spans="1:10">
      <c r="A26">
        <v>279</v>
      </c>
      <c r="B26" t="s">
        <v>749</v>
      </c>
      <c r="C26" t="s">
        <v>56</v>
      </c>
      <c r="G26" s="2" t="s">
        <v>6</v>
      </c>
      <c r="H26" s="5" t="s">
        <v>805</v>
      </c>
      <c r="J26">
        <v>1</v>
      </c>
    </row>
    <row r="27" spans="1:10">
      <c r="A27">
        <v>33</v>
      </c>
      <c r="B27" t="s">
        <v>57</v>
      </c>
      <c r="C27" t="s">
        <v>58</v>
      </c>
      <c r="G27" s="2" t="s">
        <v>11</v>
      </c>
      <c r="J27">
        <v>6</v>
      </c>
    </row>
    <row r="28" spans="1:10">
      <c r="A28">
        <v>273</v>
      </c>
      <c r="B28" t="s">
        <v>59</v>
      </c>
      <c r="C28" t="s">
        <v>60</v>
      </c>
      <c r="G28" s="2" t="s">
        <v>6</v>
      </c>
      <c r="H28" s="5" t="s">
        <v>806</v>
      </c>
      <c r="J28">
        <v>1</v>
      </c>
    </row>
    <row r="29" spans="1:10">
      <c r="A29">
        <v>157</v>
      </c>
      <c r="B29" t="s">
        <v>720</v>
      </c>
      <c r="C29" t="s">
        <v>62</v>
      </c>
      <c r="G29" s="2" t="s">
        <v>11</v>
      </c>
      <c r="H29" s="8" t="s">
        <v>807</v>
      </c>
      <c r="J29">
        <v>6</v>
      </c>
    </row>
    <row r="30" spans="1:10">
      <c r="A30">
        <v>135</v>
      </c>
      <c r="B30" t="s">
        <v>712</v>
      </c>
      <c r="C30" t="s">
        <v>64</v>
      </c>
      <c r="G30" s="2" t="s">
        <v>11</v>
      </c>
      <c r="H30" s="13" t="s">
        <v>808</v>
      </c>
      <c r="J30">
        <v>6</v>
      </c>
    </row>
    <row r="31" spans="1:10">
      <c r="A31">
        <v>152</v>
      </c>
      <c r="B31" t="s">
        <v>719</v>
      </c>
      <c r="C31" t="s">
        <v>66</v>
      </c>
      <c r="G31" s="2" t="s">
        <v>11</v>
      </c>
      <c r="H31" s="5" t="s">
        <v>809</v>
      </c>
      <c r="J31">
        <v>6</v>
      </c>
    </row>
    <row r="32" spans="1:10">
      <c r="A32">
        <v>109</v>
      </c>
      <c r="B32" t="s">
        <v>67</v>
      </c>
      <c r="C32" t="s">
        <v>68</v>
      </c>
      <c r="G32" s="2" t="s">
        <v>11</v>
      </c>
      <c r="J32">
        <v>6</v>
      </c>
    </row>
    <row r="33" spans="1:10">
      <c r="A33">
        <v>58</v>
      </c>
      <c r="B33" t="s">
        <v>69</v>
      </c>
      <c r="C33" t="s">
        <v>70</v>
      </c>
      <c r="G33" s="2" t="s">
        <v>11</v>
      </c>
      <c r="J33">
        <v>6</v>
      </c>
    </row>
    <row r="34" spans="1:10">
      <c r="A34">
        <v>119</v>
      </c>
      <c r="B34" t="s">
        <v>707</v>
      </c>
      <c r="C34" t="s">
        <v>72</v>
      </c>
      <c r="G34" s="2" t="s">
        <v>11</v>
      </c>
      <c r="J34">
        <v>6</v>
      </c>
    </row>
    <row r="35" spans="1:10">
      <c r="A35">
        <v>289</v>
      </c>
      <c r="B35" t="s">
        <v>73</v>
      </c>
      <c r="C35" t="s">
        <v>74</v>
      </c>
      <c r="G35" s="2" t="s">
        <v>22</v>
      </c>
      <c r="H35" s="8" t="s">
        <v>810</v>
      </c>
      <c r="J35">
        <v>2</v>
      </c>
    </row>
    <row r="36" spans="1:10">
      <c r="A36">
        <v>126</v>
      </c>
      <c r="B36" t="s">
        <v>75</v>
      </c>
      <c r="C36" t="s">
        <v>76</v>
      </c>
      <c r="G36" s="2" t="s">
        <v>11</v>
      </c>
      <c r="J36">
        <v>6</v>
      </c>
    </row>
    <row r="37" spans="1:10">
      <c r="A37">
        <v>237</v>
      </c>
      <c r="B37" t="s">
        <v>734</v>
      </c>
      <c r="C37" t="s">
        <v>78</v>
      </c>
      <c r="G37" s="2" t="s">
        <v>11</v>
      </c>
      <c r="H37" s="25" t="s">
        <v>1035</v>
      </c>
      <c r="J37">
        <v>6</v>
      </c>
    </row>
    <row r="38" spans="1:10">
      <c r="A38">
        <v>57</v>
      </c>
      <c r="B38" t="s">
        <v>696</v>
      </c>
      <c r="C38" t="s">
        <v>80</v>
      </c>
      <c r="G38" s="2" t="s">
        <v>11</v>
      </c>
      <c r="J38">
        <v>6</v>
      </c>
    </row>
    <row r="39" spans="1:10">
      <c r="A39">
        <v>120</v>
      </c>
      <c r="B39" t="s">
        <v>81</v>
      </c>
      <c r="C39" t="s">
        <v>82</v>
      </c>
      <c r="G39" s="2" t="s">
        <v>52</v>
      </c>
      <c r="J39">
        <v>4</v>
      </c>
    </row>
    <row r="40" spans="1:10">
      <c r="A40">
        <v>105</v>
      </c>
      <c r="B40" t="s">
        <v>83</v>
      </c>
      <c r="C40" t="s">
        <v>84</v>
      </c>
      <c r="G40" s="2" t="s">
        <v>6</v>
      </c>
      <c r="J40">
        <v>1</v>
      </c>
    </row>
    <row r="41" spans="1:10">
      <c r="A41">
        <v>116</v>
      </c>
      <c r="B41" t="s">
        <v>85</v>
      </c>
      <c r="C41" t="s">
        <v>86</v>
      </c>
      <c r="G41" s="2" t="s">
        <v>11</v>
      </c>
      <c r="H41" s="5" t="s">
        <v>811</v>
      </c>
      <c r="J41">
        <v>6</v>
      </c>
    </row>
    <row r="42" spans="1:10">
      <c r="A42">
        <v>226</v>
      </c>
      <c r="B42" t="s">
        <v>87</v>
      </c>
      <c r="C42" t="s">
        <v>88</v>
      </c>
      <c r="G42" s="2" t="s">
        <v>11</v>
      </c>
      <c r="H42" s="13" t="s">
        <v>812</v>
      </c>
      <c r="J42">
        <v>6</v>
      </c>
    </row>
    <row r="43" spans="1:10">
      <c r="A43">
        <v>146</v>
      </c>
      <c r="B43" t="s">
        <v>716</v>
      </c>
      <c r="C43" t="s">
        <v>90</v>
      </c>
      <c r="G43" s="2" t="s">
        <v>11</v>
      </c>
      <c r="H43" s="8" t="s">
        <v>813</v>
      </c>
      <c r="J43">
        <v>6</v>
      </c>
    </row>
    <row r="44" spans="1:10">
      <c r="A44">
        <v>79</v>
      </c>
      <c r="B44" t="s">
        <v>91</v>
      </c>
      <c r="C44" t="s">
        <v>92</v>
      </c>
      <c r="G44" s="2" t="s">
        <v>52</v>
      </c>
      <c r="J44">
        <v>4</v>
      </c>
    </row>
    <row r="45" spans="1:10">
      <c r="A45">
        <v>192</v>
      </c>
      <c r="B45" t="s">
        <v>93</v>
      </c>
      <c r="C45" t="s">
        <v>94</v>
      </c>
      <c r="G45" s="2" t="s">
        <v>95</v>
      </c>
      <c r="H45" s="5" t="s">
        <v>814</v>
      </c>
      <c r="J45">
        <v>6</v>
      </c>
    </row>
    <row r="46" spans="1:10">
      <c r="A46">
        <v>46</v>
      </c>
      <c r="B46" t="s">
        <v>96</v>
      </c>
      <c r="C46" t="s">
        <v>97</v>
      </c>
      <c r="G46" s="2" t="s">
        <v>98</v>
      </c>
      <c r="J46">
        <v>5</v>
      </c>
    </row>
    <row r="47" spans="1:10">
      <c r="A47">
        <v>300</v>
      </c>
      <c r="B47" t="s">
        <v>99</v>
      </c>
      <c r="C47" t="s">
        <v>100</v>
      </c>
      <c r="G47" s="2" t="s">
        <v>3</v>
      </c>
      <c r="H47" s="5" t="s">
        <v>815</v>
      </c>
      <c r="J47">
        <v>3</v>
      </c>
    </row>
    <row r="48" spans="1:10">
      <c r="A48">
        <v>141</v>
      </c>
      <c r="B48" t="s">
        <v>101</v>
      </c>
      <c r="C48" t="s">
        <v>102</v>
      </c>
      <c r="G48" s="2" t="s">
        <v>11</v>
      </c>
      <c r="J48">
        <v>6</v>
      </c>
    </row>
    <row r="49" spans="1:10">
      <c r="A49">
        <v>188</v>
      </c>
      <c r="B49" t="s">
        <v>103</v>
      </c>
      <c r="C49" t="s">
        <v>104</v>
      </c>
      <c r="G49" s="2" t="s">
        <v>3</v>
      </c>
      <c r="H49" s="7" t="s">
        <v>816</v>
      </c>
      <c r="J49">
        <v>3</v>
      </c>
    </row>
    <row r="50" spans="1:10">
      <c r="A50">
        <v>167</v>
      </c>
      <c r="B50" t="s">
        <v>722</v>
      </c>
      <c r="C50" t="s">
        <v>106</v>
      </c>
      <c r="G50" s="2" t="s">
        <v>11</v>
      </c>
      <c r="H50" s="8" t="s">
        <v>817</v>
      </c>
      <c r="J50">
        <v>6</v>
      </c>
    </row>
    <row r="51" spans="1:10">
      <c r="A51">
        <v>254</v>
      </c>
      <c r="B51" t="s">
        <v>107</v>
      </c>
      <c r="C51" t="s">
        <v>108</v>
      </c>
      <c r="G51" s="2" t="s">
        <v>6</v>
      </c>
      <c r="H51" s="7" t="s">
        <v>818</v>
      </c>
      <c r="J51">
        <v>1</v>
      </c>
    </row>
    <row r="52" spans="1:10">
      <c r="A52">
        <v>59</v>
      </c>
      <c r="B52" t="s">
        <v>109</v>
      </c>
      <c r="C52" t="s">
        <v>110</v>
      </c>
      <c r="G52" s="2" t="s">
        <v>11</v>
      </c>
      <c r="H52" s="11" t="s">
        <v>1068</v>
      </c>
      <c r="J52">
        <v>6</v>
      </c>
    </row>
    <row r="53" spans="1:10">
      <c r="A53">
        <v>312</v>
      </c>
      <c r="B53" t="s">
        <v>766</v>
      </c>
      <c r="C53" t="s">
        <v>112</v>
      </c>
      <c r="G53" s="2" t="s">
        <v>6</v>
      </c>
      <c r="H53" s="5" t="s">
        <v>819</v>
      </c>
      <c r="J53">
        <v>1</v>
      </c>
    </row>
    <row r="54" spans="1:10">
      <c r="A54">
        <v>308</v>
      </c>
      <c r="B54" t="s">
        <v>764</v>
      </c>
      <c r="C54" t="s">
        <v>114</v>
      </c>
      <c r="G54" s="2" t="s">
        <v>22</v>
      </c>
      <c r="H54" s="5" t="s">
        <v>821</v>
      </c>
      <c r="J54">
        <v>2</v>
      </c>
    </row>
    <row r="55" spans="1:10">
      <c r="A55">
        <v>229</v>
      </c>
      <c r="B55" t="s">
        <v>115</v>
      </c>
      <c r="C55" t="s">
        <v>116</v>
      </c>
      <c r="G55" s="2" t="s">
        <v>6</v>
      </c>
      <c r="H55" s="15" t="s">
        <v>822</v>
      </c>
      <c r="J55">
        <v>1</v>
      </c>
    </row>
    <row r="56" spans="1:10">
      <c r="A56">
        <v>101</v>
      </c>
      <c r="B56" t="s">
        <v>703</v>
      </c>
      <c r="C56" t="s">
        <v>118</v>
      </c>
      <c r="G56" s="2" t="s">
        <v>11</v>
      </c>
      <c r="H56" s="11" t="s">
        <v>823</v>
      </c>
      <c r="J56">
        <v>6</v>
      </c>
    </row>
    <row r="57" spans="1:10">
      <c r="A57">
        <v>61</v>
      </c>
      <c r="B57" t="s">
        <v>119</v>
      </c>
      <c r="C57" t="s">
        <v>120</v>
      </c>
      <c r="G57" s="2" t="s">
        <v>11</v>
      </c>
      <c r="J57">
        <v>6</v>
      </c>
    </row>
    <row r="58" spans="1:10" ht="36">
      <c r="A58">
        <v>292</v>
      </c>
      <c r="B58" t="s">
        <v>121</v>
      </c>
      <c r="C58" t="s">
        <v>122</v>
      </c>
      <c r="G58" s="2" t="s">
        <v>6</v>
      </c>
      <c r="H58" s="6" t="s">
        <v>824</v>
      </c>
      <c r="J58">
        <v>1</v>
      </c>
    </row>
    <row r="59" spans="1:10">
      <c r="A59">
        <v>163</v>
      </c>
      <c r="B59" t="s">
        <v>123</v>
      </c>
      <c r="C59" t="s">
        <v>124</v>
      </c>
      <c r="G59" s="2" t="s">
        <v>11</v>
      </c>
      <c r="H59" s="11" t="s">
        <v>825</v>
      </c>
      <c r="J59">
        <v>6</v>
      </c>
    </row>
    <row r="60" spans="1:10">
      <c r="A60">
        <v>97</v>
      </c>
      <c r="B60" t="s">
        <v>701</v>
      </c>
      <c r="C60" t="s">
        <v>126</v>
      </c>
      <c r="G60" s="2" t="s">
        <v>98</v>
      </c>
      <c r="H60" s="11" t="s">
        <v>826</v>
      </c>
      <c r="J60">
        <v>5</v>
      </c>
    </row>
    <row r="61" spans="1:10">
      <c r="A61">
        <v>169</v>
      </c>
      <c r="B61" t="s">
        <v>127</v>
      </c>
      <c r="C61" t="s">
        <v>128</v>
      </c>
      <c r="G61" s="2" t="s">
        <v>11</v>
      </c>
      <c r="H61" s="16" t="s">
        <v>827</v>
      </c>
      <c r="J61">
        <v>6</v>
      </c>
    </row>
    <row r="62" spans="1:10">
      <c r="A62">
        <v>222</v>
      </c>
      <c r="B62" t="s">
        <v>129</v>
      </c>
      <c r="C62" t="s">
        <v>130</v>
      </c>
      <c r="G62" s="2" t="s">
        <v>22</v>
      </c>
      <c r="H62" s="5" t="s">
        <v>828</v>
      </c>
      <c r="J62">
        <v>2</v>
      </c>
    </row>
    <row r="63" spans="1:10">
      <c r="A63">
        <v>259</v>
      </c>
      <c r="B63" t="s">
        <v>131</v>
      </c>
      <c r="C63" t="s">
        <v>132</v>
      </c>
      <c r="G63" s="2" t="s">
        <v>6</v>
      </c>
      <c r="H63" s="7" t="s">
        <v>829</v>
      </c>
      <c r="J63">
        <v>1</v>
      </c>
    </row>
    <row r="64" spans="1:10">
      <c r="A64">
        <v>187</v>
      </c>
      <c r="B64" t="s">
        <v>133</v>
      </c>
      <c r="C64" t="s">
        <v>134</v>
      </c>
      <c r="G64" s="2" t="s">
        <v>6</v>
      </c>
      <c r="H64" s="17" t="s">
        <v>830</v>
      </c>
      <c r="J64">
        <v>1</v>
      </c>
    </row>
    <row r="65" spans="1:10">
      <c r="A65">
        <v>268</v>
      </c>
      <c r="B65" t="s">
        <v>135</v>
      </c>
      <c r="C65" t="s">
        <v>136</v>
      </c>
      <c r="G65" s="2" t="s">
        <v>6</v>
      </c>
      <c r="H65" s="5" t="s">
        <v>831</v>
      </c>
      <c r="J65">
        <v>1</v>
      </c>
    </row>
    <row r="66" spans="1:10">
      <c r="A66">
        <v>233</v>
      </c>
      <c r="B66" t="s">
        <v>137</v>
      </c>
      <c r="C66" t="s">
        <v>138</v>
      </c>
      <c r="G66" s="2" t="s">
        <v>6</v>
      </c>
      <c r="H66" s="7" t="s">
        <v>832</v>
      </c>
      <c r="J66">
        <v>1</v>
      </c>
    </row>
    <row r="67" spans="1:10">
      <c r="A67">
        <v>184</v>
      </c>
      <c r="B67" t="s">
        <v>139</v>
      </c>
      <c r="C67" t="s">
        <v>140</v>
      </c>
      <c r="G67" s="2" t="s">
        <v>6</v>
      </c>
      <c r="H67" s="7" t="s">
        <v>833</v>
      </c>
      <c r="J67">
        <v>1</v>
      </c>
    </row>
    <row r="68" spans="1:10">
      <c r="A68">
        <v>244</v>
      </c>
      <c r="B68" t="s">
        <v>736</v>
      </c>
      <c r="C68" t="s">
        <v>142</v>
      </c>
      <c r="G68" s="2" t="s">
        <v>6</v>
      </c>
      <c r="H68" s="7" t="s">
        <v>834</v>
      </c>
      <c r="J68">
        <v>1</v>
      </c>
    </row>
    <row r="69" spans="1:10">
      <c r="A69">
        <v>15</v>
      </c>
      <c r="B69" t="s">
        <v>688</v>
      </c>
      <c r="C69" t="s">
        <v>144</v>
      </c>
      <c r="G69" s="2" t="s">
        <v>6</v>
      </c>
      <c r="J69">
        <v>1</v>
      </c>
    </row>
    <row r="70" spans="1:10">
      <c r="A70">
        <v>333</v>
      </c>
      <c r="B70" t="s">
        <v>782</v>
      </c>
      <c r="C70" t="s">
        <v>146</v>
      </c>
      <c r="G70" s="2" t="s">
        <v>6</v>
      </c>
      <c r="H70" s="5" t="s">
        <v>835</v>
      </c>
      <c r="J70">
        <v>1</v>
      </c>
    </row>
    <row r="71" spans="1:10">
      <c r="A71">
        <v>23</v>
      </c>
      <c r="B71" t="s">
        <v>147</v>
      </c>
      <c r="C71" t="s">
        <v>148</v>
      </c>
      <c r="G71" s="2" t="s">
        <v>6</v>
      </c>
      <c r="J71">
        <v>1</v>
      </c>
    </row>
    <row r="72" spans="1:10" ht="36">
      <c r="A72">
        <v>339</v>
      </c>
      <c r="B72" t="s">
        <v>787</v>
      </c>
      <c r="C72" t="s">
        <v>149</v>
      </c>
      <c r="G72" s="2" t="s">
        <v>6</v>
      </c>
      <c r="H72" s="18" t="s">
        <v>836</v>
      </c>
      <c r="J72">
        <v>1</v>
      </c>
    </row>
    <row r="73" spans="1:10">
      <c r="A73">
        <v>263</v>
      </c>
      <c r="B73" t="s">
        <v>743</v>
      </c>
      <c r="C73" t="s">
        <v>151</v>
      </c>
      <c r="G73" s="2" t="s">
        <v>22</v>
      </c>
      <c r="H73" s="8" t="s">
        <v>837</v>
      </c>
      <c r="J73">
        <v>2</v>
      </c>
    </row>
    <row r="74" spans="1:10">
      <c r="A74">
        <v>107</v>
      </c>
      <c r="B74" t="s">
        <v>705</v>
      </c>
      <c r="C74" t="s">
        <v>153</v>
      </c>
      <c r="G74" s="2" t="s">
        <v>3</v>
      </c>
      <c r="J74">
        <v>3</v>
      </c>
    </row>
    <row r="75" spans="1:10">
      <c r="A75">
        <v>67</v>
      </c>
      <c r="B75" t="s">
        <v>154</v>
      </c>
      <c r="C75" t="s">
        <v>155</v>
      </c>
      <c r="G75" s="2" t="s">
        <v>11</v>
      </c>
      <c r="J75">
        <v>6</v>
      </c>
    </row>
    <row r="76" spans="1:10">
      <c r="A76">
        <v>74</v>
      </c>
      <c r="B76" t="s">
        <v>698</v>
      </c>
      <c r="C76" t="s">
        <v>157</v>
      </c>
      <c r="G76" s="2" t="s">
        <v>52</v>
      </c>
      <c r="J76">
        <v>4</v>
      </c>
    </row>
    <row r="77" spans="1:10">
      <c r="A77">
        <v>127</v>
      </c>
      <c r="B77" t="s">
        <v>709</v>
      </c>
      <c r="C77" t="s">
        <v>159</v>
      </c>
      <c r="G77" s="2" t="s">
        <v>11</v>
      </c>
      <c r="H77" s="5" t="s">
        <v>838</v>
      </c>
      <c r="J77">
        <v>6</v>
      </c>
    </row>
    <row r="78" spans="1:10">
      <c r="A78">
        <v>297</v>
      </c>
      <c r="B78" t="s">
        <v>757</v>
      </c>
      <c r="C78" t="s">
        <v>161</v>
      </c>
      <c r="G78" s="2" t="s">
        <v>98</v>
      </c>
      <c r="H78" s="5" t="s">
        <v>839</v>
      </c>
      <c r="J78">
        <v>5</v>
      </c>
    </row>
    <row r="79" spans="1:10">
      <c r="A79">
        <v>5</v>
      </c>
      <c r="B79" t="s">
        <v>162</v>
      </c>
      <c r="C79" t="s">
        <v>163</v>
      </c>
      <c r="G79" s="2" t="s">
        <v>98</v>
      </c>
      <c r="J79">
        <v>5</v>
      </c>
    </row>
    <row r="80" spans="1:10">
      <c r="A80">
        <v>182</v>
      </c>
      <c r="B80" t="s">
        <v>164</v>
      </c>
      <c r="C80" t="s">
        <v>165</v>
      </c>
      <c r="G80" s="2" t="s">
        <v>98</v>
      </c>
      <c r="H80" s="7" t="s">
        <v>840</v>
      </c>
      <c r="J80">
        <v>5</v>
      </c>
    </row>
    <row r="81" spans="1:10">
      <c r="A81">
        <v>106</v>
      </c>
      <c r="B81" t="s">
        <v>166</v>
      </c>
      <c r="C81" t="s">
        <v>167</v>
      </c>
      <c r="G81" s="2" t="s">
        <v>98</v>
      </c>
      <c r="H81" s="9" t="s">
        <v>841</v>
      </c>
      <c r="J81">
        <v>5</v>
      </c>
    </row>
    <row r="82" spans="1:10">
      <c r="A82">
        <v>246</v>
      </c>
      <c r="B82" t="s">
        <v>737</v>
      </c>
      <c r="C82" t="s">
        <v>169</v>
      </c>
      <c r="G82" s="2" t="s">
        <v>39</v>
      </c>
      <c r="H82" s="5" t="s">
        <v>1033</v>
      </c>
      <c r="J82">
        <v>7</v>
      </c>
    </row>
    <row r="83" spans="1:10">
      <c r="A83">
        <v>164</v>
      </c>
      <c r="B83" t="s">
        <v>170</v>
      </c>
      <c r="C83" t="s">
        <v>171</v>
      </c>
      <c r="G83" s="2" t="s">
        <v>11</v>
      </c>
      <c r="H83" s="7" t="s">
        <v>842</v>
      </c>
      <c r="J83">
        <v>6</v>
      </c>
    </row>
    <row r="84" spans="1:10">
      <c r="A84">
        <v>243</v>
      </c>
      <c r="B84" t="s">
        <v>735</v>
      </c>
      <c r="C84" t="s">
        <v>173</v>
      </c>
      <c r="G84" s="2" t="s">
        <v>52</v>
      </c>
      <c r="H84" s="7" t="s">
        <v>843</v>
      </c>
      <c r="J84">
        <v>4</v>
      </c>
    </row>
    <row r="85" spans="1:10">
      <c r="A85">
        <v>162</v>
      </c>
      <c r="B85" t="s">
        <v>174</v>
      </c>
      <c r="C85" t="s">
        <v>175</v>
      </c>
      <c r="G85" s="2" t="s">
        <v>98</v>
      </c>
      <c r="H85" s="19" t="s">
        <v>844</v>
      </c>
      <c r="J85">
        <v>5</v>
      </c>
    </row>
    <row r="86" spans="1:10">
      <c r="A86">
        <v>258</v>
      </c>
      <c r="B86" t="s">
        <v>176</v>
      </c>
      <c r="C86" t="s">
        <v>177</v>
      </c>
      <c r="G86" s="2" t="s">
        <v>3</v>
      </c>
      <c r="H86" s="20" t="s">
        <v>845</v>
      </c>
      <c r="J86">
        <v>3</v>
      </c>
    </row>
    <row r="87" spans="1:10">
      <c r="A87">
        <v>242</v>
      </c>
      <c r="B87" t="s">
        <v>178</v>
      </c>
      <c r="C87" t="s">
        <v>179</v>
      </c>
      <c r="G87" s="2" t="s">
        <v>11</v>
      </c>
      <c r="H87" s="7" t="s">
        <v>846</v>
      </c>
      <c r="J87">
        <v>6</v>
      </c>
    </row>
    <row r="88" spans="1:10">
      <c r="A88">
        <v>198</v>
      </c>
      <c r="B88" t="s">
        <v>180</v>
      </c>
      <c r="C88" t="s">
        <v>181</v>
      </c>
      <c r="G88" s="2" t="s">
        <v>3</v>
      </c>
      <c r="H88" s="21" t="s">
        <v>847</v>
      </c>
      <c r="J88">
        <v>3</v>
      </c>
    </row>
    <row r="89" spans="1:10">
      <c r="A89">
        <v>306</v>
      </c>
      <c r="B89" t="s">
        <v>762</v>
      </c>
      <c r="C89" t="s">
        <v>183</v>
      </c>
      <c r="G89" s="2" t="s">
        <v>98</v>
      </c>
      <c r="H89" s="5" t="s">
        <v>848</v>
      </c>
      <c r="J89">
        <v>5</v>
      </c>
    </row>
    <row r="90" spans="1:10">
      <c r="A90">
        <v>30</v>
      </c>
      <c r="B90" t="s">
        <v>184</v>
      </c>
      <c r="C90" t="s">
        <v>185</v>
      </c>
      <c r="G90" s="2" t="s">
        <v>52</v>
      </c>
      <c r="J90">
        <v>4</v>
      </c>
    </row>
    <row r="91" spans="1:10">
      <c r="A91">
        <v>53</v>
      </c>
      <c r="B91" t="s">
        <v>186</v>
      </c>
      <c r="C91" t="s">
        <v>187</v>
      </c>
      <c r="G91" s="2" t="s">
        <v>52</v>
      </c>
      <c r="J91">
        <v>4</v>
      </c>
    </row>
    <row r="92" spans="1:10">
      <c r="A92">
        <v>201</v>
      </c>
      <c r="B92" t="s">
        <v>727</v>
      </c>
      <c r="C92" t="s">
        <v>189</v>
      </c>
      <c r="G92" s="2" t="s">
        <v>11</v>
      </c>
      <c r="H92" s="13" t="s">
        <v>849</v>
      </c>
      <c r="J92">
        <v>6</v>
      </c>
    </row>
    <row r="93" spans="1:10">
      <c r="A93">
        <v>82</v>
      </c>
      <c r="B93" t="s">
        <v>190</v>
      </c>
      <c r="C93" t="s">
        <v>191</v>
      </c>
      <c r="G93" s="2" t="s">
        <v>11</v>
      </c>
      <c r="H93" s="7" t="s">
        <v>850</v>
      </c>
      <c r="J93">
        <v>6</v>
      </c>
    </row>
    <row r="94" spans="1:10">
      <c r="A94">
        <v>118</v>
      </c>
      <c r="B94" t="s">
        <v>192</v>
      </c>
      <c r="C94" t="s">
        <v>193</v>
      </c>
      <c r="G94" s="2" t="s">
        <v>11</v>
      </c>
      <c r="H94" s="13" t="s">
        <v>851</v>
      </c>
      <c r="J94">
        <v>6</v>
      </c>
    </row>
    <row r="95" spans="1:10">
      <c r="A95">
        <v>321</v>
      </c>
      <c r="B95" t="s">
        <v>773</v>
      </c>
      <c r="C95" t="s">
        <v>195</v>
      </c>
      <c r="G95" s="2" t="s">
        <v>3</v>
      </c>
      <c r="H95" s="5" t="s">
        <v>852</v>
      </c>
      <c r="J95">
        <v>3</v>
      </c>
    </row>
    <row r="96" spans="1:10">
      <c r="A96">
        <v>331</v>
      </c>
      <c r="B96" t="s">
        <v>780</v>
      </c>
      <c r="C96" t="s">
        <v>196</v>
      </c>
      <c r="G96" s="2" t="s">
        <v>22</v>
      </c>
      <c r="H96" s="5" t="s">
        <v>853</v>
      </c>
      <c r="J96">
        <v>2</v>
      </c>
    </row>
    <row r="97" spans="1:10">
      <c r="A97">
        <v>37</v>
      </c>
      <c r="B97" t="s">
        <v>197</v>
      </c>
      <c r="C97" t="s">
        <v>198</v>
      </c>
      <c r="G97" s="2" t="s">
        <v>11</v>
      </c>
      <c r="J97">
        <v>6</v>
      </c>
    </row>
    <row r="98" spans="1:10">
      <c r="A98">
        <v>63</v>
      </c>
      <c r="B98" t="s">
        <v>199</v>
      </c>
      <c r="C98" t="s">
        <v>200</v>
      </c>
      <c r="G98" s="2" t="s">
        <v>6</v>
      </c>
      <c r="H98" s="8" t="s">
        <v>854</v>
      </c>
      <c r="J98">
        <v>1</v>
      </c>
    </row>
    <row r="99" spans="1:10">
      <c r="A99">
        <v>173</v>
      </c>
      <c r="B99" t="s">
        <v>723</v>
      </c>
      <c r="C99" t="s">
        <v>202</v>
      </c>
      <c r="G99" s="2" t="s">
        <v>22</v>
      </c>
      <c r="H99" s="7" t="s">
        <v>789</v>
      </c>
      <c r="J99">
        <v>2</v>
      </c>
    </row>
    <row r="100" spans="1:10">
      <c r="A100">
        <v>220</v>
      </c>
      <c r="B100" t="s">
        <v>733</v>
      </c>
      <c r="C100" t="s">
        <v>203</v>
      </c>
      <c r="G100" s="2" t="s">
        <v>22</v>
      </c>
      <c r="H100" s="7" t="s">
        <v>790</v>
      </c>
      <c r="J100">
        <v>2</v>
      </c>
    </row>
    <row r="101" spans="1:10">
      <c r="A101">
        <v>206</v>
      </c>
      <c r="B101" t="s">
        <v>204</v>
      </c>
      <c r="C101" t="s">
        <v>205</v>
      </c>
      <c r="G101" s="2" t="s">
        <v>22</v>
      </c>
      <c r="H101" s="8" t="s">
        <v>791</v>
      </c>
      <c r="J101">
        <v>2</v>
      </c>
    </row>
    <row r="102" spans="1:10">
      <c r="A102">
        <v>286</v>
      </c>
      <c r="B102" t="s">
        <v>206</v>
      </c>
      <c r="C102" t="s">
        <v>207</v>
      </c>
      <c r="G102" s="2" t="s">
        <v>3</v>
      </c>
      <c r="H102" s="8" t="s">
        <v>855</v>
      </c>
      <c r="J102">
        <v>3</v>
      </c>
    </row>
    <row r="103" spans="1:10">
      <c r="A103">
        <v>305</v>
      </c>
      <c r="B103" t="s">
        <v>761</v>
      </c>
      <c r="C103" t="s">
        <v>209</v>
      </c>
      <c r="G103" s="2" t="s">
        <v>3</v>
      </c>
      <c r="H103" s="5" t="s">
        <v>856</v>
      </c>
      <c r="J103">
        <v>3</v>
      </c>
    </row>
    <row r="104" spans="1:10">
      <c r="A104">
        <v>249</v>
      </c>
      <c r="B104" t="s">
        <v>738</v>
      </c>
      <c r="C104" t="s">
        <v>211</v>
      </c>
      <c r="G104" s="2" t="s">
        <v>3</v>
      </c>
      <c r="H104" s="8" t="s">
        <v>857</v>
      </c>
      <c r="J104">
        <v>3</v>
      </c>
    </row>
    <row r="105" spans="1:10">
      <c r="A105">
        <v>257</v>
      </c>
      <c r="B105" t="s">
        <v>741</v>
      </c>
      <c r="C105" t="s">
        <v>213</v>
      </c>
      <c r="G105" s="2" t="s">
        <v>11</v>
      </c>
      <c r="H105" s="21" t="s">
        <v>858</v>
      </c>
      <c r="J105">
        <v>6</v>
      </c>
    </row>
    <row r="106" spans="1:10">
      <c r="A106">
        <v>213</v>
      </c>
      <c r="B106" t="s">
        <v>731</v>
      </c>
      <c r="C106" t="s">
        <v>215</v>
      </c>
      <c r="G106" s="2" t="s">
        <v>11</v>
      </c>
      <c r="H106" s="5" t="s">
        <v>859</v>
      </c>
      <c r="J106">
        <v>6</v>
      </c>
    </row>
    <row r="107" spans="1:10">
      <c r="A107">
        <v>272</v>
      </c>
      <c r="B107" t="s">
        <v>746</v>
      </c>
      <c r="C107" t="s">
        <v>217</v>
      </c>
      <c r="G107" s="2" t="s">
        <v>3</v>
      </c>
      <c r="H107" s="8" t="s">
        <v>860</v>
      </c>
      <c r="J107">
        <v>3</v>
      </c>
    </row>
    <row r="108" spans="1:10">
      <c r="A108">
        <v>232</v>
      </c>
      <c r="B108" t="s">
        <v>218</v>
      </c>
      <c r="C108" t="s">
        <v>219</v>
      </c>
      <c r="G108" s="2" t="s">
        <v>6</v>
      </c>
      <c r="H108" s="8" t="s">
        <v>861</v>
      </c>
      <c r="J108">
        <v>1</v>
      </c>
    </row>
    <row r="109" spans="1:10">
      <c r="A109">
        <v>108</v>
      </c>
      <c r="B109" t="s">
        <v>220</v>
      </c>
      <c r="C109" t="s">
        <v>221</v>
      </c>
      <c r="G109" s="2" t="s">
        <v>11</v>
      </c>
      <c r="J109">
        <v>6</v>
      </c>
    </row>
    <row r="110" spans="1:10">
      <c r="A110">
        <v>161</v>
      </c>
      <c r="B110" t="s">
        <v>721</v>
      </c>
      <c r="C110" t="s">
        <v>223</v>
      </c>
      <c r="G110" s="2" t="s">
        <v>6</v>
      </c>
      <c r="H110" s="7" t="s">
        <v>862</v>
      </c>
      <c r="J110">
        <v>1</v>
      </c>
    </row>
    <row r="111" spans="1:10">
      <c r="A111">
        <v>269</v>
      </c>
      <c r="B111" t="s">
        <v>224</v>
      </c>
      <c r="C111" t="s">
        <v>225</v>
      </c>
      <c r="G111" s="2" t="s">
        <v>3</v>
      </c>
      <c r="H111" s="5" t="s">
        <v>863</v>
      </c>
      <c r="J111">
        <v>3</v>
      </c>
    </row>
    <row r="112" spans="1:10">
      <c r="A112">
        <v>304</v>
      </c>
      <c r="B112" t="s">
        <v>226</v>
      </c>
      <c r="C112" t="s">
        <v>227</v>
      </c>
      <c r="G112" s="2" t="s">
        <v>3</v>
      </c>
      <c r="H112" s="5" t="s">
        <v>864</v>
      </c>
      <c r="J112">
        <v>3</v>
      </c>
    </row>
    <row r="113" spans="1:10">
      <c r="A113">
        <v>80</v>
      </c>
      <c r="B113" t="s">
        <v>228</v>
      </c>
      <c r="C113" t="s">
        <v>229</v>
      </c>
      <c r="G113" s="2" t="s">
        <v>11</v>
      </c>
      <c r="H113" s="5"/>
      <c r="J113">
        <v>6</v>
      </c>
    </row>
    <row r="114" spans="1:10">
      <c r="A114">
        <v>298</v>
      </c>
      <c r="B114" t="s">
        <v>3</v>
      </c>
      <c r="C114" t="s">
        <v>758</v>
      </c>
      <c r="G114" s="2" t="s">
        <v>3</v>
      </c>
      <c r="H114" s="5" t="s">
        <v>865</v>
      </c>
      <c r="J114">
        <v>3</v>
      </c>
    </row>
    <row r="115" spans="1:10">
      <c r="A115">
        <v>274</v>
      </c>
      <c r="B115" t="s">
        <v>231</v>
      </c>
      <c r="C115" t="s">
        <v>232</v>
      </c>
      <c r="G115" s="2" t="s">
        <v>6</v>
      </c>
      <c r="H115" s="5" t="s">
        <v>866</v>
      </c>
      <c r="J115">
        <v>1</v>
      </c>
    </row>
    <row r="116" spans="1:10">
      <c r="A116">
        <v>223</v>
      </c>
      <c r="B116" t="s">
        <v>233</v>
      </c>
      <c r="C116" t="s">
        <v>234</v>
      </c>
      <c r="G116" s="2" t="s">
        <v>6</v>
      </c>
      <c r="H116" s="20" t="s">
        <v>867</v>
      </c>
      <c r="J116">
        <v>1</v>
      </c>
    </row>
    <row r="117" spans="1:10">
      <c r="A117">
        <v>17</v>
      </c>
      <c r="B117" t="s">
        <v>235</v>
      </c>
      <c r="C117" t="s">
        <v>236</v>
      </c>
      <c r="G117" s="2" t="s">
        <v>6</v>
      </c>
      <c r="J117">
        <v>1</v>
      </c>
    </row>
    <row r="118" spans="1:10">
      <c r="A118">
        <v>314</v>
      </c>
      <c r="B118" t="s">
        <v>237</v>
      </c>
      <c r="C118" t="s">
        <v>238</v>
      </c>
      <c r="G118" s="2" t="s">
        <v>3</v>
      </c>
      <c r="H118" s="5" t="s">
        <v>868</v>
      </c>
      <c r="J118">
        <v>3</v>
      </c>
    </row>
    <row r="119" spans="1:10">
      <c r="A119">
        <v>103</v>
      </c>
      <c r="B119" t="s">
        <v>239</v>
      </c>
      <c r="C119" t="s">
        <v>240</v>
      </c>
      <c r="G119" s="2" t="s">
        <v>52</v>
      </c>
      <c r="H119" s="22" t="s">
        <v>869</v>
      </c>
      <c r="J119">
        <v>4</v>
      </c>
    </row>
    <row r="120" spans="1:10">
      <c r="A120">
        <v>132</v>
      </c>
      <c r="B120" t="s">
        <v>241</v>
      </c>
      <c r="C120" t="s">
        <v>242</v>
      </c>
      <c r="G120" s="2" t="s">
        <v>11</v>
      </c>
      <c r="H120" s="7" t="s">
        <v>870</v>
      </c>
      <c r="J120">
        <v>6</v>
      </c>
    </row>
    <row r="121" spans="1:10">
      <c r="A121">
        <v>39</v>
      </c>
      <c r="B121" t="s">
        <v>243</v>
      </c>
      <c r="C121" t="s">
        <v>244</v>
      </c>
      <c r="G121" s="2" t="s">
        <v>52</v>
      </c>
      <c r="J121">
        <v>4</v>
      </c>
    </row>
    <row r="122" spans="1:10">
      <c r="A122">
        <v>311</v>
      </c>
      <c r="B122" t="s">
        <v>245</v>
      </c>
      <c r="C122" t="s">
        <v>246</v>
      </c>
      <c r="G122" s="2" t="s">
        <v>22</v>
      </c>
      <c r="H122" s="8" t="s">
        <v>871</v>
      </c>
      <c r="J122">
        <v>2</v>
      </c>
    </row>
    <row r="123" spans="1:10">
      <c r="A123">
        <v>49</v>
      </c>
      <c r="B123" t="s">
        <v>247</v>
      </c>
      <c r="C123" t="s">
        <v>694</v>
      </c>
      <c r="G123" s="2" t="s">
        <v>22</v>
      </c>
      <c r="H123" s="8" t="s">
        <v>872</v>
      </c>
      <c r="J123">
        <v>2</v>
      </c>
    </row>
    <row r="124" spans="1:10">
      <c r="A124">
        <v>95</v>
      </c>
      <c r="B124" t="s">
        <v>249</v>
      </c>
      <c r="C124" t="s">
        <v>250</v>
      </c>
      <c r="G124" s="2" t="s">
        <v>52</v>
      </c>
      <c r="H124" s="5"/>
      <c r="J124">
        <v>4</v>
      </c>
    </row>
    <row r="125" spans="1:10">
      <c r="A125">
        <v>245</v>
      </c>
      <c r="B125" t="s">
        <v>251</v>
      </c>
      <c r="C125" t="s">
        <v>252</v>
      </c>
      <c r="G125" s="2" t="s">
        <v>22</v>
      </c>
      <c r="H125" s="7" t="s">
        <v>873</v>
      </c>
      <c r="J125">
        <v>2</v>
      </c>
    </row>
    <row r="126" spans="1:10">
      <c r="A126">
        <v>181</v>
      </c>
      <c r="B126" t="s">
        <v>253</v>
      </c>
      <c r="C126" t="s">
        <v>254</v>
      </c>
      <c r="G126" s="2" t="s">
        <v>22</v>
      </c>
      <c r="H126" s="9" t="s">
        <v>874</v>
      </c>
      <c r="J126">
        <v>2</v>
      </c>
    </row>
    <row r="127" spans="1:10">
      <c r="A127">
        <v>114</v>
      </c>
      <c r="B127" t="s">
        <v>255</v>
      </c>
      <c r="C127" t="s">
        <v>256</v>
      </c>
      <c r="G127" s="2" t="s">
        <v>52</v>
      </c>
      <c r="H127" s="8" t="s">
        <v>875</v>
      </c>
      <c r="J127">
        <v>4</v>
      </c>
    </row>
    <row r="128" spans="1:10">
      <c r="A128">
        <v>130</v>
      </c>
      <c r="B128" t="s">
        <v>257</v>
      </c>
      <c r="C128" t="s">
        <v>258</v>
      </c>
      <c r="G128" s="2" t="s">
        <v>22</v>
      </c>
      <c r="H128" s="7" t="s">
        <v>876</v>
      </c>
      <c r="J128">
        <v>2</v>
      </c>
    </row>
    <row r="129" spans="1:10">
      <c r="A129">
        <v>31</v>
      </c>
      <c r="B129" t="s">
        <v>259</v>
      </c>
      <c r="C129" t="s">
        <v>260</v>
      </c>
      <c r="G129" s="2" t="s">
        <v>52</v>
      </c>
      <c r="H129" s="9" t="s">
        <v>877</v>
      </c>
      <c r="J129">
        <v>4</v>
      </c>
    </row>
    <row r="130" spans="1:10">
      <c r="A130">
        <v>215</v>
      </c>
      <c r="B130" t="s">
        <v>261</v>
      </c>
      <c r="C130" t="s">
        <v>262</v>
      </c>
      <c r="G130" s="2" t="s">
        <v>11</v>
      </c>
      <c r="H130" s="5" t="s">
        <v>878</v>
      </c>
      <c r="J130">
        <v>6</v>
      </c>
    </row>
    <row r="131" spans="1:10">
      <c r="A131">
        <v>92</v>
      </c>
      <c r="B131" t="s">
        <v>263</v>
      </c>
      <c r="C131" t="s">
        <v>264</v>
      </c>
      <c r="G131" s="2" t="s">
        <v>52</v>
      </c>
      <c r="J131">
        <v>4</v>
      </c>
    </row>
    <row r="132" spans="1:10">
      <c r="A132">
        <v>72</v>
      </c>
      <c r="B132" t="s">
        <v>265</v>
      </c>
      <c r="C132" t="s">
        <v>266</v>
      </c>
      <c r="G132" s="2" t="s">
        <v>11</v>
      </c>
      <c r="J132">
        <v>6</v>
      </c>
    </row>
    <row r="133" spans="1:10">
      <c r="A133">
        <v>27</v>
      </c>
      <c r="B133" t="s">
        <v>267</v>
      </c>
      <c r="C133" t="s">
        <v>268</v>
      </c>
      <c r="G133" s="2" t="s">
        <v>11</v>
      </c>
      <c r="J133">
        <v>6</v>
      </c>
    </row>
    <row r="134" spans="1:10">
      <c r="A134">
        <v>12</v>
      </c>
      <c r="B134" t="s">
        <v>269</v>
      </c>
      <c r="C134" t="s">
        <v>270</v>
      </c>
      <c r="G134" s="2" t="s">
        <v>11</v>
      </c>
      <c r="J134">
        <v>6</v>
      </c>
    </row>
    <row r="135" spans="1:10">
      <c r="A135">
        <v>84</v>
      </c>
      <c r="B135" t="s">
        <v>271</v>
      </c>
      <c r="C135" t="s">
        <v>272</v>
      </c>
      <c r="G135" s="2" t="s">
        <v>11</v>
      </c>
      <c r="J135">
        <v>6</v>
      </c>
    </row>
    <row r="136" spans="1:10">
      <c r="A136">
        <v>11</v>
      </c>
      <c r="B136" t="s">
        <v>273</v>
      </c>
      <c r="C136" t="s">
        <v>274</v>
      </c>
      <c r="G136" s="2" t="s">
        <v>11</v>
      </c>
      <c r="J136">
        <v>6</v>
      </c>
    </row>
    <row r="137" spans="1:10">
      <c r="A137">
        <v>42</v>
      </c>
      <c r="B137" t="s">
        <v>275</v>
      </c>
      <c r="C137" t="s">
        <v>276</v>
      </c>
      <c r="G137" s="2" t="s">
        <v>11</v>
      </c>
      <c r="H137" s="7" t="s">
        <v>879</v>
      </c>
      <c r="J137">
        <v>6</v>
      </c>
    </row>
    <row r="138" spans="1:10">
      <c r="A138">
        <v>210</v>
      </c>
      <c r="B138" t="s">
        <v>277</v>
      </c>
      <c r="C138" t="s">
        <v>278</v>
      </c>
      <c r="G138" s="2" t="s">
        <v>22</v>
      </c>
      <c r="H138" s="8" t="s">
        <v>880</v>
      </c>
      <c r="J138">
        <v>2</v>
      </c>
    </row>
    <row r="139" spans="1:10">
      <c r="A139">
        <v>81</v>
      </c>
      <c r="B139" t="s">
        <v>279</v>
      </c>
      <c r="C139" t="s">
        <v>280</v>
      </c>
      <c r="G139" s="2" t="s">
        <v>98</v>
      </c>
      <c r="H139" s="7" t="s">
        <v>881</v>
      </c>
      <c r="J139">
        <v>5</v>
      </c>
    </row>
    <row r="140" spans="1:10">
      <c r="A140">
        <v>293</v>
      </c>
      <c r="B140" t="s">
        <v>755</v>
      </c>
      <c r="C140" t="s">
        <v>282</v>
      </c>
      <c r="G140" s="2" t="s">
        <v>3</v>
      </c>
      <c r="H140" s="5" t="s">
        <v>882</v>
      </c>
      <c r="J140">
        <v>3</v>
      </c>
    </row>
    <row r="141" spans="1:10">
      <c r="A141">
        <v>196</v>
      </c>
      <c r="B141" t="s">
        <v>283</v>
      </c>
      <c r="C141" t="s">
        <v>284</v>
      </c>
      <c r="G141" s="2" t="s">
        <v>3</v>
      </c>
      <c r="H141" s="20" t="s">
        <v>883</v>
      </c>
      <c r="J141">
        <v>3</v>
      </c>
    </row>
    <row r="142" spans="1:10">
      <c r="A142">
        <v>250</v>
      </c>
      <c r="B142" t="s">
        <v>285</v>
      </c>
      <c r="C142" t="s">
        <v>286</v>
      </c>
      <c r="G142" s="2" t="s">
        <v>3</v>
      </c>
      <c r="H142" s="5" t="s">
        <v>884</v>
      </c>
      <c r="J142">
        <v>3</v>
      </c>
    </row>
    <row r="143" spans="1:10">
      <c r="A143">
        <v>225</v>
      </c>
      <c r="B143" t="s">
        <v>287</v>
      </c>
      <c r="C143" t="s">
        <v>288</v>
      </c>
      <c r="G143" s="2" t="s">
        <v>3</v>
      </c>
      <c r="H143" s="7" t="s">
        <v>885</v>
      </c>
      <c r="J143">
        <v>3</v>
      </c>
    </row>
    <row r="144" spans="1:10">
      <c r="A144">
        <v>271</v>
      </c>
      <c r="B144" t="s">
        <v>289</v>
      </c>
      <c r="C144" t="s">
        <v>290</v>
      </c>
      <c r="G144" s="2" t="s">
        <v>3</v>
      </c>
      <c r="H144" s="5" t="s">
        <v>886</v>
      </c>
      <c r="J144">
        <v>3</v>
      </c>
    </row>
    <row r="145" spans="1:10">
      <c r="A145">
        <v>156</v>
      </c>
      <c r="B145" t="s">
        <v>291</v>
      </c>
      <c r="C145" t="s">
        <v>292</v>
      </c>
      <c r="G145" s="2" t="s">
        <v>3</v>
      </c>
      <c r="H145" s="9" t="s">
        <v>887</v>
      </c>
      <c r="J145">
        <v>3</v>
      </c>
    </row>
    <row r="146" spans="1:10">
      <c r="A146">
        <v>235</v>
      </c>
      <c r="B146" t="s">
        <v>293</v>
      </c>
      <c r="C146" t="s">
        <v>294</v>
      </c>
      <c r="G146" s="2" t="s">
        <v>3</v>
      </c>
      <c r="H146" s="5" t="s">
        <v>888</v>
      </c>
      <c r="J146">
        <v>3</v>
      </c>
    </row>
    <row r="147" spans="1:10">
      <c r="A147">
        <v>194</v>
      </c>
      <c r="B147" t="s">
        <v>295</v>
      </c>
      <c r="C147" t="s">
        <v>296</v>
      </c>
      <c r="G147" s="2" t="s">
        <v>22</v>
      </c>
      <c r="H147" s="5" t="s">
        <v>889</v>
      </c>
      <c r="J147">
        <v>2</v>
      </c>
    </row>
    <row r="148" spans="1:10">
      <c r="A148">
        <v>154</v>
      </c>
      <c r="B148" t="s">
        <v>297</v>
      </c>
      <c r="C148" t="s">
        <v>298</v>
      </c>
      <c r="G148" s="2" t="s">
        <v>22</v>
      </c>
      <c r="H148" s="5" t="s">
        <v>890</v>
      </c>
      <c r="J148">
        <v>2</v>
      </c>
    </row>
    <row r="149" spans="1:10">
      <c r="A149">
        <v>316</v>
      </c>
      <c r="B149" t="s">
        <v>768</v>
      </c>
      <c r="C149" t="s">
        <v>300</v>
      </c>
      <c r="G149" s="2" t="s">
        <v>3</v>
      </c>
      <c r="H149" s="5" t="s">
        <v>891</v>
      </c>
      <c r="J149">
        <v>3</v>
      </c>
    </row>
    <row r="150" spans="1:10">
      <c r="A150">
        <v>282</v>
      </c>
      <c r="B150" t="s">
        <v>301</v>
      </c>
      <c r="C150" t="s">
        <v>302</v>
      </c>
      <c r="G150" s="2" t="s">
        <v>3</v>
      </c>
      <c r="H150" s="5" t="s">
        <v>892</v>
      </c>
      <c r="J150">
        <v>3</v>
      </c>
    </row>
    <row r="151" spans="1:10">
      <c r="A151">
        <v>153</v>
      </c>
      <c r="B151" t="s">
        <v>303</v>
      </c>
      <c r="C151" t="s">
        <v>304</v>
      </c>
      <c r="G151" s="2" t="s">
        <v>3</v>
      </c>
      <c r="H151" s="7" t="s">
        <v>893</v>
      </c>
      <c r="J151">
        <v>3</v>
      </c>
    </row>
    <row r="152" spans="1:10">
      <c r="A152">
        <v>253</v>
      </c>
      <c r="B152" t="s">
        <v>740</v>
      </c>
      <c r="C152" t="s">
        <v>306</v>
      </c>
      <c r="G152" s="2" t="s">
        <v>98</v>
      </c>
      <c r="H152" s="7" t="s">
        <v>895</v>
      </c>
      <c r="J152">
        <v>5</v>
      </c>
    </row>
    <row r="153" spans="1:10">
      <c r="A153">
        <v>150</v>
      </c>
      <c r="B153" t="s">
        <v>717</v>
      </c>
      <c r="C153" t="s">
        <v>308</v>
      </c>
      <c r="G153" s="2" t="s">
        <v>98</v>
      </c>
      <c r="H153" s="8" t="s">
        <v>894</v>
      </c>
      <c r="J153">
        <v>5</v>
      </c>
    </row>
    <row r="154" spans="1:10">
      <c r="A154">
        <v>113</v>
      </c>
      <c r="B154" t="s">
        <v>309</v>
      </c>
      <c r="C154" t="s">
        <v>310</v>
      </c>
      <c r="G154" s="2" t="s">
        <v>52</v>
      </c>
      <c r="J154">
        <v>4</v>
      </c>
    </row>
    <row r="155" spans="1:10">
      <c r="A155">
        <v>171</v>
      </c>
      <c r="B155" t="s">
        <v>311</v>
      </c>
      <c r="C155" t="s">
        <v>312</v>
      </c>
      <c r="G155" s="2" t="s">
        <v>52</v>
      </c>
      <c r="H155" s="7" t="s">
        <v>896</v>
      </c>
      <c r="J155">
        <v>4</v>
      </c>
    </row>
    <row r="156" spans="1:10">
      <c r="A156">
        <v>214</v>
      </c>
      <c r="B156" t="s">
        <v>732</v>
      </c>
      <c r="C156" t="s">
        <v>314</v>
      </c>
      <c r="G156" s="2" t="s">
        <v>98</v>
      </c>
      <c r="H156" s="8" t="s">
        <v>897</v>
      </c>
      <c r="J156">
        <v>5</v>
      </c>
    </row>
    <row r="157" spans="1:10">
      <c r="A157">
        <v>9</v>
      </c>
      <c r="B157" t="s">
        <v>315</v>
      </c>
      <c r="C157" t="s">
        <v>316</v>
      </c>
      <c r="G157" s="2" t="s">
        <v>98</v>
      </c>
      <c r="J157">
        <v>5</v>
      </c>
    </row>
    <row r="158" spans="1:10">
      <c r="A158">
        <v>62</v>
      </c>
      <c r="B158" t="s">
        <v>317</v>
      </c>
      <c r="C158" t="s">
        <v>318</v>
      </c>
      <c r="G158" s="2" t="s">
        <v>52</v>
      </c>
      <c r="H158" s="11" t="s">
        <v>1053</v>
      </c>
      <c r="J158">
        <v>4</v>
      </c>
    </row>
    <row r="159" spans="1:10">
      <c r="A159">
        <v>337</v>
      </c>
      <c r="B159" t="s">
        <v>785</v>
      </c>
      <c r="C159" t="s">
        <v>320</v>
      </c>
      <c r="G159" s="2" t="s">
        <v>6</v>
      </c>
      <c r="H159" s="5" t="s">
        <v>898</v>
      </c>
      <c r="J159">
        <v>1</v>
      </c>
    </row>
    <row r="160" spans="1:10">
      <c r="A160">
        <v>195</v>
      </c>
      <c r="B160" t="s">
        <v>726</v>
      </c>
      <c r="C160" t="s">
        <v>322</v>
      </c>
      <c r="G160" s="2" t="s">
        <v>52</v>
      </c>
      <c r="H160" s="13" t="s">
        <v>899</v>
      </c>
      <c r="J160">
        <v>4</v>
      </c>
    </row>
    <row r="161" spans="1:10">
      <c r="A161">
        <v>174</v>
      </c>
      <c r="B161" t="s">
        <v>724</v>
      </c>
      <c r="C161" t="s">
        <v>324</v>
      </c>
      <c r="G161" s="2" t="s">
        <v>52</v>
      </c>
      <c r="H161" s="13" t="s">
        <v>900</v>
      </c>
      <c r="J161">
        <v>4</v>
      </c>
    </row>
    <row r="162" spans="1:10">
      <c r="A162">
        <v>329</v>
      </c>
      <c r="B162" t="s">
        <v>779</v>
      </c>
      <c r="C162" t="s">
        <v>326</v>
      </c>
      <c r="G162" s="2" t="s">
        <v>6</v>
      </c>
      <c r="H162" s="14" t="s">
        <v>901</v>
      </c>
      <c r="J162">
        <v>1</v>
      </c>
    </row>
    <row r="163" spans="1:10">
      <c r="A163">
        <v>41</v>
      </c>
      <c r="B163" t="s">
        <v>327</v>
      </c>
      <c r="C163" t="s">
        <v>328</v>
      </c>
      <c r="G163" s="2" t="s">
        <v>3</v>
      </c>
      <c r="J163">
        <v>3</v>
      </c>
    </row>
    <row r="164" spans="1:10">
      <c r="A164">
        <v>217</v>
      </c>
      <c r="B164" t="s">
        <v>329</v>
      </c>
      <c r="C164" t="s">
        <v>330</v>
      </c>
      <c r="G164" s="2" t="s">
        <v>6</v>
      </c>
      <c r="H164" s="5" t="s">
        <v>902</v>
      </c>
      <c r="J164">
        <v>1</v>
      </c>
    </row>
    <row r="165" spans="1:10">
      <c r="A165">
        <v>326</v>
      </c>
      <c r="B165" t="s">
        <v>331</v>
      </c>
      <c r="C165" t="s">
        <v>332</v>
      </c>
      <c r="G165" s="2" t="s">
        <v>3</v>
      </c>
      <c r="H165" s="5" t="s">
        <v>903</v>
      </c>
      <c r="J165">
        <v>3</v>
      </c>
    </row>
    <row r="166" spans="1:10">
      <c r="A166">
        <v>252</v>
      </c>
      <c r="B166" t="s">
        <v>739</v>
      </c>
      <c r="C166" t="s">
        <v>334</v>
      </c>
      <c r="G166" s="2" t="s">
        <v>3</v>
      </c>
      <c r="H166" s="5" t="s">
        <v>904</v>
      </c>
      <c r="J166">
        <v>3</v>
      </c>
    </row>
    <row r="167" spans="1:10">
      <c r="A167">
        <v>91</v>
      </c>
      <c r="B167" t="s">
        <v>335</v>
      </c>
      <c r="C167" t="s">
        <v>336</v>
      </c>
      <c r="G167" s="2" t="s">
        <v>11</v>
      </c>
      <c r="H167" s="5"/>
      <c r="J167">
        <v>6</v>
      </c>
    </row>
    <row r="168" spans="1:10">
      <c r="A168">
        <v>64</v>
      </c>
      <c r="B168" t="s">
        <v>337</v>
      </c>
      <c r="C168" t="s">
        <v>338</v>
      </c>
      <c r="G168" s="2" t="s">
        <v>52</v>
      </c>
      <c r="H168" s="8" t="s">
        <v>905</v>
      </c>
      <c r="J168">
        <v>4</v>
      </c>
    </row>
    <row r="169" spans="1:10">
      <c r="A169">
        <v>55</v>
      </c>
      <c r="B169" t="s">
        <v>339</v>
      </c>
      <c r="C169" t="s">
        <v>340</v>
      </c>
      <c r="G169" s="2" t="s">
        <v>11</v>
      </c>
      <c r="J169">
        <v>6</v>
      </c>
    </row>
    <row r="170" spans="1:10">
      <c r="A170">
        <v>134</v>
      </c>
      <c r="B170" t="s">
        <v>341</v>
      </c>
      <c r="C170" t="s">
        <v>342</v>
      </c>
      <c r="G170" s="2" t="s">
        <v>52</v>
      </c>
      <c r="H170" s="22" t="s">
        <v>906</v>
      </c>
      <c r="J170">
        <v>4</v>
      </c>
    </row>
    <row r="171" spans="1:10">
      <c r="A171">
        <v>160</v>
      </c>
      <c r="B171" t="s">
        <v>343</v>
      </c>
      <c r="C171" t="s">
        <v>344</v>
      </c>
      <c r="G171" s="2" t="s">
        <v>52</v>
      </c>
      <c r="H171" s="13" t="s">
        <v>907</v>
      </c>
      <c r="J171">
        <v>4</v>
      </c>
    </row>
    <row r="172" spans="1:10">
      <c r="A172">
        <v>71</v>
      </c>
      <c r="B172" t="s">
        <v>345</v>
      </c>
      <c r="C172" t="s">
        <v>346</v>
      </c>
      <c r="G172" s="2" t="s">
        <v>52</v>
      </c>
      <c r="J172">
        <v>4</v>
      </c>
    </row>
    <row r="173" spans="1:10">
      <c r="A173">
        <v>340</v>
      </c>
      <c r="B173" t="s">
        <v>788</v>
      </c>
      <c r="C173" t="s">
        <v>347</v>
      </c>
      <c r="G173" s="2" t="s">
        <v>6</v>
      </c>
      <c r="H173" s="23" t="s">
        <v>908</v>
      </c>
      <c r="J173">
        <v>1</v>
      </c>
    </row>
    <row r="174" spans="1:10">
      <c r="A174">
        <v>165</v>
      </c>
      <c r="B174" t="s">
        <v>348</v>
      </c>
      <c r="C174" t="s">
        <v>349</v>
      </c>
      <c r="G174" s="2" t="s">
        <v>22</v>
      </c>
      <c r="H174" s="5" t="s">
        <v>909</v>
      </c>
      <c r="J174">
        <v>2</v>
      </c>
    </row>
    <row r="175" spans="1:10">
      <c r="A175">
        <v>275</v>
      </c>
      <c r="B175" t="s">
        <v>350</v>
      </c>
      <c r="C175" t="s">
        <v>351</v>
      </c>
      <c r="G175" s="2" t="s">
        <v>6</v>
      </c>
      <c r="H175" s="23" t="s">
        <v>910</v>
      </c>
      <c r="J175">
        <v>1</v>
      </c>
    </row>
    <row r="176" spans="1:10">
      <c r="A176">
        <v>309</v>
      </c>
      <c r="B176" t="s">
        <v>765</v>
      </c>
      <c r="C176" t="s">
        <v>353</v>
      </c>
      <c r="G176" s="2" t="s">
        <v>6</v>
      </c>
      <c r="H176" s="14" t="s">
        <v>911</v>
      </c>
      <c r="J176">
        <v>1</v>
      </c>
    </row>
    <row r="177" spans="1:10">
      <c r="A177">
        <v>166</v>
      </c>
      <c r="B177" t="s">
        <v>354</v>
      </c>
      <c r="C177" t="s">
        <v>355</v>
      </c>
      <c r="G177" s="2" t="s">
        <v>3</v>
      </c>
      <c r="H177" s="5" t="s">
        <v>912</v>
      </c>
      <c r="J177">
        <v>3</v>
      </c>
    </row>
    <row r="178" spans="1:10">
      <c r="A178">
        <v>26</v>
      </c>
      <c r="B178" t="s">
        <v>356</v>
      </c>
      <c r="C178" t="s">
        <v>357</v>
      </c>
      <c r="G178" s="2" t="s">
        <v>3</v>
      </c>
      <c r="J178">
        <v>3</v>
      </c>
    </row>
    <row r="179" spans="1:10">
      <c r="A179">
        <v>190</v>
      </c>
      <c r="B179" t="s">
        <v>358</v>
      </c>
      <c r="C179" t="s">
        <v>359</v>
      </c>
      <c r="G179" s="2" t="s">
        <v>6</v>
      </c>
      <c r="H179" s="7" t="s">
        <v>913</v>
      </c>
      <c r="J179">
        <v>1</v>
      </c>
    </row>
    <row r="180" spans="1:10">
      <c r="A180">
        <v>335</v>
      </c>
      <c r="B180" t="s">
        <v>783</v>
      </c>
      <c r="C180" t="s">
        <v>361</v>
      </c>
      <c r="G180" s="2" t="s">
        <v>52</v>
      </c>
      <c r="H180" s="5" t="s">
        <v>914</v>
      </c>
      <c r="J180">
        <v>4</v>
      </c>
    </row>
    <row r="181" spans="1:10">
      <c r="A181">
        <v>18</v>
      </c>
      <c r="B181" t="s">
        <v>362</v>
      </c>
      <c r="C181" t="s">
        <v>363</v>
      </c>
      <c r="G181" s="2" t="s">
        <v>52</v>
      </c>
      <c r="J181">
        <v>4</v>
      </c>
    </row>
    <row r="182" spans="1:10">
      <c r="A182">
        <v>277</v>
      </c>
      <c r="B182" t="s">
        <v>364</v>
      </c>
      <c r="C182" t="s">
        <v>365</v>
      </c>
      <c r="G182" s="2" t="s">
        <v>22</v>
      </c>
      <c r="H182" s="5" t="s">
        <v>915</v>
      </c>
      <c r="J182">
        <v>2</v>
      </c>
    </row>
    <row r="183" spans="1:10">
      <c r="A183">
        <v>85</v>
      </c>
      <c r="B183" t="s">
        <v>366</v>
      </c>
      <c r="C183" t="s">
        <v>367</v>
      </c>
      <c r="G183" s="2" t="s">
        <v>22</v>
      </c>
      <c r="H183" s="10" t="s">
        <v>916</v>
      </c>
      <c r="J183">
        <v>2</v>
      </c>
    </row>
    <row r="184" spans="1:10">
      <c r="A184">
        <v>299</v>
      </c>
      <c r="B184" t="s">
        <v>368</v>
      </c>
      <c r="C184" t="s">
        <v>369</v>
      </c>
      <c r="G184" s="2" t="s">
        <v>22</v>
      </c>
      <c r="H184" s="5" t="s">
        <v>917</v>
      </c>
      <c r="J184">
        <v>2</v>
      </c>
    </row>
    <row r="185" spans="1:10">
      <c r="A185">
        <v>13</v>
      </c>
      <c r="B185" t="s">
        <v>370</v>
      </c>
      <c r="C185" t="s">
        <v>371</v>
      </c>
      <c r="G185" s="2" t="s">
        <v>22</v>
      </c>
      <c r="H185" s="5"/>
      <c r="J185">
        <v>2</v>
      </c>
    </row>
    <row r="186" spans="1:10">
      <c r="A186">
        <v>28</v>
      </c>
      <c r="B186" t="s">
        <v>372</v>
      </c>
      <c r="C186" t="s">
        <v>373</v>
      </c>
      <c r="G186" s="2" t="s">
        <v>22</v>
      </c>
      <c r="H186" s="8" t="s">
        <v>918</v>
      </c>
      <c r="J186">
        <v>2</v>
      </c>
    </row>
    <row r="187" spans="1:10">
      <c r="A187">
        <v>144</v>
      </c>
      <c r="B187" t="s">
        <v>374</v>
      </c>
      <c r="C187" t="s">
        <v>375</v>
      </c>
      <c r="G187" s="2" t="s">
        <v>22</v>
      </c>
      <c r="H187" s="7" t="s">
        <v>919</v>
      </c>
      <c r="J187">
        <v>2</v>
      </c>
    </row>
    <row r="188" spans="1:10">
      <c r="A188">
        <v>322</v>
      </c>
      <c r="B188" t="s">
        <v>376</v>
      </c>
      <c r="C188" t="s">
        <v>377</v>
      </c>
      <c r="G188" s="2" t="s">
        <v>22</v>
      </c>
      <c r="H188" s="5" t="s">
        <v>920</v>
      </c>
      <c r="J188">
        <v>2</v>
      </c>
    </row>
    <row r="189" spans="1:10">
      <c r="A189">
        <v>16</v>
      </c>
      <c r="B189" t="s">
        <v>378</v>
      </c>
      <c r="C189" t="s">
        <v>379</v>
      </c>
      <c r="G189" s="2" t="s">
        <v>22</v>
      </c>
      <c r="H189" s="5"/>
      <c r="J189">
        <v>2</v>
      </c>
    </row>
    <row r="190" spans="1:10">
      <c r="A190">
        <v>202</v>
      </c>
      <c r="B190" t="s">
        <v>380</v>
      </c>
      <c r="C190" t="s">
        <v>381</v>
      </c>
      <c r="G190" s="2" t="s">
        <v>22</v>
      </c>
      <c r="H190" s="15" t="s">
        <v>921</v>
      </c>
      <c r="J190">
        <v>2</v>
      </c>
    </row>
    <row r="191" spans="1:10">
      <c r="A191">
        <v>136</v>
      </c>
      <c r="B191" t="s">
        <v>713</v>
      </c>
      <c r="C191" t="s">
        <v>383</v>
      </c>
      <c r="G191" s="2" t="s">
        <v>22</v>
      </c>
      <c r="H191" s="5" t="s">
        <v>922</v>
      </c>
      <c r="J191">
        <v>2</v>
      </c>
    </row>
    <row r="192" spans="1:10">
      <c r="A192">
        <v>138</v>
      </c>
      <c r="B192" t="s">
        <v>384</v>
      </c>
      <c r="C192" t="s">
        <v>385</v>
      </c>
      <c r="G192" s="2" t="s">
        <v>22</v>
      </c>
      <c r="H192" s="7" t="s">
        <v>923</v>
      </c>
      <c r="J192">
        <v>2</v>
      </c>
    </row>
    <row r="193" spans="1:10">
      <c r="A193">
        <v>319</v>
      </c>
      <c r="B193" t="s">
        <v>771</v>
      </c>
      <c r="C193" t="s">
        <v>387</v>
      </c>
      <c r="G193" s="2" t="s">
        <v>52</v>
      </c>
      <c r="H193" s="5" t="s">
        <v>924</v>
      </c>
      <c r="J193">
        <v>4</v>
      </c>
    </row>
    <row r="194" spans="1:10">
      <c r="A194">
        <v>8</v>
      </c>
      <c r="B194" t="s">
        <v>388</v>
      </c>
      <c r="C194" t="s">
        <v>389</v>
      </c>
      <c r="G194" s="2" t="s">
        <v>52</v>
      </c>
      <c r="H194" s="5"/>
      <c r="J194">
        <v>4</v>
      </c>
    </row>
    <row r="195" spans="1:10">
      <c r="A195">
        <v>179</v>
      </c>
      <c r="B195" t="s">
        <v>390</v>
      </c>
      <c r="C195" t="s">
        <v>391</v>
      </c>
      <c r="G195" s="2" t="s">
        <v>52</v>
      </c>
      <c r="H195" s="13" t="s">
        <v>925</v>
      </c>
      <c r="J195">
        <v>4</v>
      </c>
    </row>
    <row r="196" spans="1:10">
      <c r="A196">
        <v>197</v>
      </c>
      <c r="B196" t="s">
        <v>392</v>
      </c>
      <c r="C196" t="s">
        <v>393</v>
      </c>
      <c r="G196" s="2" t="s">
        <v>52</v>
      </c>
      <c r="H196" s="7" t="s">
        <v>926</v>
      </c>
      <c r="J196">
        <v>4</v>
      </c>
    </row>
    <row r="197" spans="1:10">
      <c r="A197">
        <v>2</v>
      </c>
      <c r="B197" t="s">
        <v>394</v>
      </c>
      <c r="C197" t="s">
        <v>395</v>
      </c>
      <c r="G197" s="2" t="s">
        <v>52</v>
      </c>
      <c r="J197">
        <v>4</v>
      </c>
    </row>
    <row r="198" spans="1:10">
      <c r="A198">
        <v>285</v>
      </c>
      <c r="B198" t="s">
        <v>752</v>
      </c>
      <c r="C198" t="s">
        <v>397</v>
      </c>
      <c r="G198" s="2" t="s">
        <v>3</v>
      </c>
      <c r="H198" s="5" t="s">
        <v>927</v>
      </c>
      <c r="J198">
        <v>3</v>
      </c>
    </row>
    <row r="199" spans="1:10">
      <c r="A199">
        <v>325</v>
      </c>
      <c r="B199" t="s">
        <v>776</v>
      </c>
      <c r="C199" t="s">
        <v>399</v>
      </c>
      <c r="G199" s="2" t="s">
        <v>98</v>
      </c>
      <c r="H199" s="5" t="s">
        <v>928</v>
      </c>
      <c r="J199">
        <v>5</v>
      </c>
    </row>
    <row r="200" spans="1:10">
      <c r="A200">
        <v>251</v>
      </c>
      <c r="B200" t="s">
        <v>400</v>
      </c>
      <c r="C200" t="s">
        <v>401</v>
      </c>
      <c r="G200" s="2" t="s">
        <v>3</v>
      </c>
      <c r="H200" s="8" t="s">
        <v>929</v>
      </c>
      <c r="J200">
        <v>3</v>
      </c>
    </row>
    <row r="201" spans="1:10">
      <c r="A201">
        <v>291</v>
      </c>
      <c r="B201" t="s">
        <v>402</v>
      </c>
      <c r="C201" t="s">
        <v>403</v>
      </c>
      <c r="G201" s="2" t="s">
        <v>3</v>
      </c>
      <c r="H201" s="5" t="s">
        <v>930</v>
      </c>
      <c r="J201">
        <v>3</v>
      </c>
    </row>
    <row r="202" spans="1:10">
      <c r="A202">
        <v>313</v>
      </c>
      <c r="B202" t="s">
        <v>404</v>
      </c>
      <c r="C202" t="s">
        <v>405</v>
      </c>
      <c r="G202" s="2" t="s">
        <v>3</v>
      </c>
      <c r="H202" s="5" t="s">
        <v>931</v>
      </c>
      <c r="J202">
        <v>3</v>
      </c>
    </row>
    <row r="203" spans="1:10">
      <c r="A203">
        <v>203</v>
      </c>
      <c r="B203" t="s">
        <v>728</v>
      </c>
      <c r="C203" t="s">
        <v>407</v>
      </c>
      <c r="G203" s="2" t="s">
        <v>98</v>
      </c>
      <c r="H203" s="7" t="s">
        <v>932</v>
      </c>
      <c r="J203">
        <v>5</v>
      </c>
    </row>
    <row r="204" spans="1:10">
      <c r="A204">
        <v>247</v>
      </c>
      <c r="B204" t="s">
        <v>408</v>
      </c>
      <c r="C204" t="s">
        <v>409</v>
      </c>
      <c r="G204" s="2" t="s">
        <v>6</v>
      </c>
      <c r="H204" s="7" t="s">
        <v>933</v>
      </c>
      <c r="J204">
        <v>1</v>
      </c>
    </row>
    <row r="205" spans="1:10">
      <c r="A205">
        <v>295</v>
      </c>
      <c r="B205" t="s">
        <v>410</v>
      </c>
      <c r="C205" t="s">
        <v>411</v>
      </c>
      <c r="G205" s="2" t="s">
        <v>3</v>
      </c>
      <c r="H205" s="5" t="s">
        <v>934</v>
      </c>
      <c r="J205">
        <v>3</v>
      </c>
    </row>
    <row r="206" spans="1:10">
      <c r="A206">
        <v>324</v>
      </c>
      <c r="B206" t="s">
        <v>775</v>
      </c>
      <c r="C206" t="s">
        <v>413</v>
      </c>
      <c r="G206" s="2" t="s">
        <v>3</v>
      </c>
      <c r="H206" s="5" t="s">
        <v>935</v>
      </c>
      <c r="J206">
        <v>3</v>
      </c>
    </row>
    <row r="207" spans="1:10">
      <c r="A207">
        <v>219</v>
      </c>
      <c r="B207" t="s">
        <v>414</v>
      </c>
      <c r="C207" t="s">
        <v>415</v>
      </c>
      <c r="G207" s="2" t="s">
        <v>3</v>
      </c>
      <c r="H207" s="5" t="s">
        <v>936</v>
      </c>
      <c r="J207">
        <v>3</v>
      </c>
    </row>
    <row r="208" spans="1:10">
      <c r="A208">
        <v>128</v>
      </c>
      <c r="B208" t="s">
        <v>416</v>
      </c>
      <c r="C208" t="s">
        <v>417</v>
      </c>
      <c r="G208" s="2" t="s">
        <v>3</v>
      </c>
      <c r="H208" s="7" t="s">
        <v>937</v>
      </c>
      <c r="J208">
        <v>3</v>
      </c>
    </row>
    <row r="209" spans="1:10">
      <c r="A209">
        <v>303</v>
      </c>
      <c r="B209" t="s">
        <v>760</v>
      </c>
      <c r="C209" t="s">
        <v>419</v>
      </c>
      <c r="G209" s="2" t="s">
        <v>3</v>
      </c>
      <c r="H209" s="5" t="s">
        <v>938</v>
      </c>
      <c r="J209">
        <v>3</v>
      </c>
    </row>
    <row r="210" spans="1:10">
      <c r="A210">
        <v>290</v>
      </c>
      <c r="B210" t="s">
        <v>420</v>
      </c>
      <c r="C210" t="s">
        <v>421</v>
      </c>
      <c r="G210" s="2" t="s">
        <v>3</v>
      </c>
      <c r="H210" s="5" t="s">
        <v>939</v>
      </c>
      <c r="J210">
        <v>3</v>
      </c>
    </row>
    <row r="211" spans="1:10">
      <c r="A211">
        <v>287</v>
      </c>
      <c r="B211" t="s">
        <v>753</v>
      </c>
      <c r="C211" t="s">
        <v>423</v>
      </c>
      <c r="G211" s="2" t="s">
        <v>3</v>
      </c>
      <c r="H211" s="5" t="s">
        <v>940</v>
      </c>
      <c r="J211">
        <v>3</v>
      </c>
    </row>
    <row r="212" spans="1:10">
      <c r="A212">
        <v>117</v>
      </c>
      <c r="B212" t="s">
        <v>424</v>
      </c>
      <c r="C212" t="s">
        <v>425</v>
      </c>
      <c r="G212" s="2" t="s">
        <v>52</v>
      </c>
      <c r="H212" s="7" t="s">
        <v>941</v>
      </c>
      <c r="J212">
        <v>4</v>
      </c>
    </row>
    <row r="213" spans="1:10">
      <c r="A213">
        <v>111</v>
      </c>
      <c r="B213" t="s">
        <v>426</v>
      </c>
      <c r="C213" t="s">
        <v>427</v>
      </c>
      <c r="G213" s="2" t="s">
        <v>3</v>
      </c>
      <c r="H213" s="7" t="s">
        <v>942</v>
      </c>
      <c r="J213">
        <v>3</v>
      </c>
    </row>
    <row r="214" spans="1:10">
      <c r="A214">
        <v>283</v>
      </c>
      <c r="B214" t="s">
        <v>428</v>
      </c>
      <c r="C214" t="s">
        <v>429</v>
      </c>
      <c r="G214" s="2" t="s">
        <v>3</v>
      </c>
      <c r="H214" s="5" t="s">
        <v>943</v>
      </c>
      <c r="J214">
        <v>3</v>
      </c>
    </row>
    <row r="215" spans="1:10">
      <c r="A215">
        <v>221</v>
      </c>
      <c r="B215" t="s">
        <v>430</v>
      </c>
      <c r="C215" t="s">
        <v>431</v>
      </c>
      <c r="G215" s="2" t="s">
        <v>22</v>
      </c>
      <c r="H215" s="5" t="s">
        <v>944</v>
      </c>
      <c r="J215">
        <v>2</v>
      </c>
    </row>
    <row r="216" spans="1:10">
      <c r="A216">
        <v>168</v>
      </c>
      <c r="B216" t="s">
        <v>432</v>
      </c>
      <c r="C216" t="s">
        <v>433</v>
      </c>
      <c r="G216" s="2" t="s">
        <v>98</v>
      </c>
      <c r="H216" s="7" t="s">
        <v>945</v>
      </c>
      <c r="J216">
        <v>5</v>
      </c>
    </row>
    <row r="217" spans="1:10">
      <c r="A217">
        <v>4</v>
      </c>
      <c r="B217" t="s">
        <v>434</v>
      </c>
      <c r="C217" t="s">
        <v>435</v>
      </c>
      <c r="G217" s="2" t="s">
        <v>6</v>
      </c>
      <c r="J217">
        <v>1</v>
      </c>
    </row>
    <row r="218" spans="1:10">
      <c r="A218">
        <v>294</v>
      </c>
      <c r="B218" t="s">
        <v>756</v>
      </c>
      <c r="C218" t="s">
        <v>437</v>
      </c>
      <c r="G218" s="2" t="s">
        <v>3</v>
      </c>
      <c r="H218" s="5" t="s">
        <v>946</v>
      </c>
      <c r="J218">
        <v>3</v>
      </c>
    </row>
    <row r="219" spans="1:10">
      <c r="A219">
        <v>170</v>
      </c>
      <c r="B219" t="s">
        <v>438</v>
      </c>
      <c r="C219" t="s">
        <v>439</v>
      </c>
      <c r="G219" s="2" t="s">
        <v>98</v>
      </c>
      <c r="H219" s="11" t="s">
        <v>792</v>
      </c>
      <c r="J219">
        <v>5</v>
      </c>
    </row>
    <row r="220" spans="1:10">
      <c r="A220">
        <v>122</v>
      </c>
      <c r="B220" t="s">
        <v>440</v>
      </c>
      <c r="C220" t="s">
        <v>441</v>
      </c>
      <c r="G220" s="2" t="s">
        <v>98</v>
      </c>
      <c r="J220">
        <v>5</v>
      </c>
    </row>
    <row r="221" spans="1:10">
      <c r="A221">
        <v>90</v>
      </c>
      <c r="B221" t="s">
        <v>700</v>
      </c>
      <c r="C221" t="s">
        <v>443</v>
      </c>
      <c r="G221" s="2" t="s">
        <v>52</v>
      </c>
      <c r="J221">
        <v>4</v>
      </c>
    </row>
    <row r="222" spans="1:10">
      <c r="A222">
        <v>47</v>
      </c>
      <c r="B222" t="s">
        <v>444</v>
      </c>
      <c r="C222" t="s">
        <v>445</v>
      </c>
      <c r="G222" s="2" t="s">
        <v>52</v>
      </c>
      <c r="H222" s="11" t="s">
        <v>947</v>
      </c>
      <c r="J222">
        <v>4</v>
      </c>
    </row>
    <row r="223" spans="1:10">
      <c r="A223">
        <v>315</v>
      </c>
      <c r="B223" t="s">
        <v>767</v>
      </c>
      <c r="C223" t="s">
        <v>447</v>
      </c>
      <c r="G223" s="2" t="s">
        <v>98</v>
      </c>
      <c r="H223" s="5" t="s">
        <v>948</v>
      </c>
      <c r="J223">
        <v>5</v>
      </c>
    </row>
    <row r="224" spans="1:10">
      <c r="A224">
        <v>115</v>
      </c>
      <c r="B224" t="s">
        <v>706</v>
      </c>
      <c r="C224" t="s">
        <v>449</v>
      </c>
      <c r="G224" s="2" t="s">
        <v>98</v>
      </c>
      <c r="J224">
        <v>5</v>
      </c>
    </row>
    <row r="225" spans="1:10">
      <c r="A225">
        <v>3</v>
      </c>
      <c r="B225" t="s">
        <v>684</v>
      </c>
      <c r="C225" t="s">
        <v>685</v>
      </c>
      <c r="G225" s="2" t="s">
        <v>98</v>
      </c>
      <c r="J225">
        <v>5</v>
      </c>
    </row>
    <row r="226" spans="1:10">
      <c r="A226">
        <v>21</v>
      </c>
      <c r="B226" t="s">
        <v>689</v>
      </c>
      <c r="C226" t="s">
        <v>452</v>
      </c>
      <c r="G226" s="2" t="s">
        <v>98</v>
      </c>
      <c r="J226">
        <v>5</v>
      </c>
    </row>
    <row r="227" spans="1:10">
      <c r="A227">
        <v>140</v>
      </c>
      <c r="B227" t="s">
        <v>453</v>
      </c>
      <c r="C227" t="s">
        <v>454</v>
      </c>
      <c r="G227" s="2" t="s">
        <v>98</v>
      </c>
      <c r="H227" s="11" t="s">
        <v>949</v>
      </c>
      <c r="J227">
        <v>5</v>
      </c>
    </row>
    <row r="228" spans="1:10">
      <c r="A228">
        <v>44</v>
      </c>
      <c r="B228" t="s">
        <v>692</v>
      </c>
      <c r="C228" t="s">
        <v>456</v>
      </c>
      <c r="G228" s="2" t="s">
        <v>3</v>
      </c>
      <c r="H228" s="8" t="s">
        <v>950</v>
      </c>
      <c r="J228">
        <v>3</v>
      </c>
    </row>
    <row r="229" spans="1:10">
      <c r="A229">
        <v>121</v>
      </c>
      <c r="B229" t="s">
        <v>457</v>
      </c>
      <c r="C229" t="s">
        <v>458</v>
      </c>
      <c r="G229" s="2" t="s">
        <v>11</v>
      </c>
      <c r="H229" s="9" t="s">
        <v>951</v>
      </c>
      <c r="J229">
        <v>6</v>
      </c>
    </row>
    <row r="230" spans="1:10">
      <c r="A230">
        <v>211</v>
      </c>
      <c r="B230" t="s">
        <v>459</v>
      </c>
      <c r="C230" t="s">
        <v>460</v>
      </c>
      <c r="G230" s="2" t="s">
        <v>6</v>
      </c>
      <c r="H230" s="7" t="s">
        <v>952</v>
      </c>
      <c r="J230">
        <v>1</v>
      </c>
    </row>
    <row r="231" spans="1:10">
      <c r="A231">
        <v>301</v>
      </c>
      <c r="B231" t="s">
        <v>461</v>
      </c>
      <c r="C231" t="s">
        <v>462</v>
      </c>
      <c r="G231" s="2" t="s">
        <v>3</v>
      </c>
      <c r="H231" s="5" t="s">
        <v>953</v>
      </c>
      <c r="J231">
        <v>3</v>
      </c>
    </row>
    <row r="232" spans="1:10">
      <c r="A232">
        <v>204</v>
      </c>
      <c r="B232" t="s">
        <v>463</v>
      </c>
      <c r="C232" t="s">
        <v>464</v>
      </c>
      <c r="G232" s="2" t="s">
        <v>11</v>
      </c>
      <c r="H232" s="22" t="s">
        <v>954</v>
      </c>
      <c r="J232">
        <v>6</v>
      </c>
    </row>
    <row r="233" spans="1:10">
      <c r="A233">
        <v>112</v>
      </c>
      <c r="B233" t="s">
        <v>465</v>
      </c>
      <c r="C233" t="s">
        <v>466</v>
      </c>
      <c r="G233" s="2" t="s">
        <v>11</v>
      </c>
      <c r="H233" s="5"/>
      <c r="J233">
        <v>6</v>
      </c>
    </row>
    <row r="234" spans="1:10">
      <c r="A234">
        <v>302</v>
      </c>
      <c r="B234" t="s">
        <v>759</v>
      </c>
      <c r="C234" t="s">
        <v>468</v>
      </c>
      <c r="G234" s="2" t="s">
        <v>3</v>
      </c>
      <c r="H234" s="5" t="s">
        <v>955</v>
      </c>
      <c r="J234">
        <v>3</v>
      </c>
    </row>
    <row r="235" spans="1:10">
      <c r="A235">
        <v>320</v>
      </c>
      <c r="B235" t="s">
        <v>772</v>
      </c>
      <c r="C235" t="s">
        <v>470</v>
      </c>
      <c r="G235" s="2" t="s">
        <v>3</v>
      </c>
      <c r="H235" s="5" t="s">
        <v>956</v>
      </c>
      <c r="J235">
        <v>3</v>
      </c>
    </row>
    <row r="236" spans="1:10">
      <c r="A236">
        <v>88</v>
      </c>
      <c r="B236" t="s">
        <v>471</v>
      </c>
      <c r="C236" t="s">
        <v>472</v>
      </c>
      <c r="G236" s="2" t="s">
        <v>11</v>
      </c>
      <c r="J236">
        <v>6</v>
      </c>
    </row>
    <row r="237" spans="1:10">
      <c r="A237">
        <v>125</v>
      </c>
      <c r="B237" t="s">
        <v>473</v>
      </c>
      <c r="C237" t="s">
        <v>474</v>
      </c>
      <c r="G237" s="2" t="s">
        <v>11</v>
      </c>
      <c r="H237" s="7" t="s">
        <v>957</v>
      </c>
      <c r="J237">
        <v>6</v>
      </c>
    </row>
    <row r="238" spans="1:10">
      <c r="A238">
        <v>288</v>
      </c>
      <c r="B238" t="s">
        <v>754</v>
      </c>
      <c r="C238" t="s">
        <v>476</v>
      </c>
      <c r="G238" s="2" t="s">
        <v>3</v>
      </c>
      <c r="H238" s="12" t="s">
        <v>960</v>
      </c>
      <c r="J238">
        <v>3</v>
      </c>
    </row>
    <row r="239" spans="1:10">
      <c r="A239">
        <v>20</v>
      </c>
      <c r="B239" t="s">
        <v>477</v>
      </c>
      <c r="C239" t="s">
        <v>478</v>
      </c>
      <c r="G239" s="2" t="s">
        <v>3</v>
      </c>
      <c r="J239">
        <v>3</v>
      </c>
    </row>
    <row r="240" spans="1:10">
      <c r="A240">
        <v>248</v>
      </c>
      <c r="B240" t="s">
        <v>479</v>
      </c>
      <c r="C240" t="s">
        <v>480</v>
      </c>
      <c r="G240" s="2" t="s">
        <v>3</v>
      </c>
      <c r="H240" s="22" t="s">
        <v>958</v>
      </c>
      <c r="J240">
        <v>3</v>
      </c>
    </row>
    <row r="241" spans="1:10">
      <c r="A241">
        <v>231</v>
      </c>
      <c r="B241" t="s">
        <v>481</v>
      </c>
      <c r="C241" t="s">
        <v>482</v>
      </c>
      <c r="G241" s="2" t="s">
        <v>3</v>
      </c>
      <c r="H241" s="5" t="s">
        <v>959</v>
      </c>
      <c r="J241">
        <v>3</v>
      </c>
    </row>
    <row r="242" spans="1:10">
      <c r="A242">
        <v>209</v>
      </c>
      <c r="B242" t="s">
        <v>483</v>
      </c>
      <c r="C242" t="s">
        <v>484</v>
      </c>
      <c r="G242" s="2" t="s">
        <v>22</v>
      </c>
      <c r="H242" s="5" t="s">
        <v>961</v>
      </c>
      <c r="J242">
        <v>2</v>
      </c>
    </row>
    <row r="243" spans="1:10">
      <c r="A243">
        <v>239</v>
      </c>
      <c r="B243" t="s">
        <v>485</v>
      </c>
      <c r="C243" t="s">
        <v>486</v>
      </c>
      <c r="G243" s="2" t="s">
        <v>22</v>
      </c>
      <c r="H243" s="8" t="s">
        <v>962</v>
      </c>
      <c r="J243">
        <v>2</v>
      </c>
    </row>
    <row r="244" spans="1:10">
      <c r="A244">
        <v>177</v>
      </c>
      <c r="B244" t="s">
        <v>487</v>
      </c>
      <c r="C244" t="s">
        <v>488</v>
      </c>
      <c r="G244" s="2" t="s">
        <v>22</v>
      </c>
      <c r="H244" s="8" t="s">
        <v>963</v>
      </c>
      <c r="J244">
        <v>2</v>
      </c>
    </row>
    <row r="245" spans="1:10">
      <c r="A245">
        <v>218</v>
      </c>
      <c r="B245" t="s">
        <v>489</v>
      </c>
      <c r="C245" t="s">
        <v>490</v>
      </c>
      <c r="G245" s="2" t="s">
        <v>22</v>
      </c>
      <c r="H245" s="8" t="s">
        <v>964</v>
      </c>
      <c r="J245">
        <v>2</v>
      </c>
    </row>
    <row r="246" spans="1:10">
      <c r="A246">
        <v>183</v>
      </c>
      <c r="B246" t="s">
        <v>491</v>
      </c>
      <c r="C246" t="s">
        <v>492</v>
      </c>
      <c r="G246" s="2" t="s">
        <v>22</v>
      </c>
      <c r="H246" s="7" t="s">
        <v>965</v>
      </c>
      <c r="J246">
        <v>2</v>
      </c>
    </row>
    <row r="247" spans="1:10">
      <c r="A247">
        <v>43</v>
      </c>
      <c r="B247" t="s">
        <v>493</v>
      </c>
      <c r="C247" t="s">
        <v>494</v>
      </c>
      <c r="G247" s="2" t="s">
        <v>11</v>
      </c>
      <c r="J247">
        <v>6</v>
      </c>
    </row>
    <row r="248" spans="1:10">
      <c r="A248">
        <v>180</v>
      </c>
      <c r="B248" t="s">
        <v>495</v>
      </c>
      <c r="C248" t="s">
        <v>496</v>
      </c>
      <c r="G248" s="2" t="s">
        <v>3</v>
      </c>
      <c r="H248" s="5" t="s">
        <v>966</v>
      </c>
      <c r="J248">
        <v>3</v>
      </c>
    </row>
    <row r="249" spans="1:10" ht="31">
      <c r="A249">
        <v>265</v>
      </c>
      <c r="B249" t="s">
        <v>497</v>
      </c>
      <c r="C249" t="s">
        <v>498</v>
      </c>
      <c r="G249" s="2" t="s">
        <v>22</v>
      </c>
      <c r="H249" s="18" t="s">
        <v>967</v>
      </c>
      <c r="J249">
        <v>2</v>
      </c>
    </row>
    <row r="250" spans="1:10">
      <c r="A250">
        <v>276</v>
      </c>
      <c r="B250" t="s">
        <v>747</v>
      </c>
      <c r="C250" t="s">
        <v>500</v>
      </c>
      <c r="G250" s="2" t="s">
        <v>501</v>
      </c>
      <c r="H250" s="8" t="s">
        <v>968</v>
      </c>
      <c r="J250">
        <v>1</v>
      </c>
    </row>
    <row r="251" spans="1:10">
      <c r="A251">
        <v>207</v>
      </c>
      <c r="B251" t="s">
        <v>502</v>
      </c>
      <c r="C251" t="s">
        <v>503</v>
      </c>
      <c r="G251" s="2" t="s">
        <v>3</v>
      </c>
      <c r="H251" s="5" t="s">
        <v>969</v>
      </c>
      <c r="J251">
        <v>3</v>
      </c>
    </row>
    <row r="252" spans="1:10">
      <c r="A252">
        <v>133</v>
      </c>
      <c r="B252" t="s">
        <v>711</v>
      </c>
      <c r="C252" t="s">
        <v>505</v>
      </c>
      <c r="G252" s="2" t="s">
        <v>52</v>
      </c>
      <c r="H252" s="7" t="s">
        <v>970</v>
      </c>
      <c r="J252">
        <v>4</v>
      </c>
    </row>
    <row r="253" spans="1:10">
      <c r="A253">
        <v>208</v>
      </c>
      <c r="B253" t="s">
        <v>729</v>
      </c>
      <c r="C253" t="s">
        <v>507</v>
      </c>
      <c r="G253" s="2" t="s">
        <v>52</v>
      </c>
      <c r="H253" s="7" t="s">
        <v>971</v>
      </c>
      <c r="J253">
        <v>4</v>
      </c>
    </row>
    <row r="254" spans="1:10">
      <c r="A254">
        <v>24</v>
      </c>
      <c r="B254" t="s">
        <v>508</v>
      </c>
      <c r="C254" t="s">
        <v>509</v>
      </c>
      <c r="G254" s="2" t="s">
        <v>52</v>
      </c>
      <c r="J254">
        <v>4</v>
      </c>
    </row>
    <row r="255" spans="1:10">
      <c r="A255">
        <v>99</v>
      </c>
      <c r="B255" t="s">
        <v>510</v>
      </c>
      <c r="C255" t="s">
        <v>511</v>
      </c>
      <c r="G255" s="2" t="s">
        <v>11</v>
      </c>
      <c r="H255" s="11" t="s">
        <v>972</v>
      </c>
      <c r="J255">
        <v>6</v>
      </c>
    </row>
    <row r="256" spans="1:10">
      <c r="A256">
        <v>230</v>
      </c>
      <c r="B256" t="s">
        <v>512</v>
      </c>
      <c r="C256" t="s">
        <v>513</v>
      </c>
      <c r="G256" s="2" t="s">
        <v>3</v>
      </c>
      <c r="H256" s="8" t="s">
        <v>973</v>
      </c>
      <c r="J256">
        <v>3</v>
      </c>
    </row>
    <row r="257" spans="1:10">
      <c r="A257">
        <v>96</v>
      </c>
      <c r="B257" t="s">
        <v>514</v>
      </c>
      <c r="C257" t="s">
        <v>515</v>
      </c>
      <c r="G257" s="2" t="s">
        <v>11</v>
      </c>
      <c r="H257" s="8" t="s">
        <v>974</v>
      </c>
      <c r="J257">
        <v>6</v>
      </c>
    </row>
    <row r="258" spans="1:10">
      <c r="A258">
        <v>66</v>
      </c>
      <c r="B258" t="s">
        <v>516</v>
      </c>
      <c r="C258" t="s">
        <v>517</v>
      </c>
      <c r="G258" s="2" t="s">
        <v>11</v>
      </c>
      <c r="J258">
        <v>6</v>
      </c>
    </row>
    <row r="259" spans="1:10">
      <c r="A259">
        <v>158</v>
      </c>
      <c r="B259" t="s">
        <v>518</v>
      </c>
      <c r="C259" t="s">
        <v>519</v>
      </c>
      <c r="G259" s="2" t="s">
        <v>11</v>
      </c>
      <c r="J259">
        <v>6</v>
      </c>
    </row>
    <row r="260" spans="1:10">
      <c r="A260">
        <v>98</v>
      </c>
      <c r="B260" t="s">
        <v>520</v>
      </c>
      <c r="C260" t="s">
        <v>521</v>
      </c>
      <c r="G260" s="2" t="s">
        <v>11</v>
      </c>
      <c r="H260" s="9" t="s">
        <v>975</v>
      </c>
      <c r="J260">
        <v>6</v>
      </c>
    </row>
    <row r="261" spans="1:10">
      <c r="A261">
        <v>65</v>
      </c>
      <c r="B261" t="s">
        <v>522</v>
      </c>
      <c r="C261" t="s">
        <v>523</v>
      </c>
      <c r="G261" s="2" t="s">
        <v>11</v>
      </c>
      <c r="J261">
        <v>6</v>
      </c>
    </row>
    <row r="262" spans="1:10">
      <c r="A262">
        <v>139</v>
      </c>
      <c r="B262" t="s">
        <v>524</v>
      </c>
      <c r="C262" t="s">
        <v>525</v>
      </c>
      <c r="G262" s="2" t="s">
        <v>11</v>
      </c>
      <c r="H262" s="11" t="s">
        <v>976</v>
      </c>
      <c r="J262">
        <v>6</v>
      </c>
    </row>
    <row r="263" spans="1:10">
      <c r="A263">
        <v>94</v>
      </c>
      <c r="B263" t="s">
        <v>526</v>
      </c>
      <c r="C263" t="s">
        <v>527</v>
      </c>
      <c r="G263" s="2" t="s">
        <v>11</v>
      </c>
      <c r="J263">
        <v>6</v>
      </c>
    </row>
    <row r="264" spans="1:10">
      <c r="A264">
        <v>332</v>
      </c>
      <c r="B264" t="s">
        <v>781</v>
      </c>
      <c r="C264" t="s">
        <v>529</v>
      </c>
      <c r="G264" s="2" t="s">
        <v>3</v>
      </c>
      <c r="H264" s="8" t="s">
        <v>977</v>
      </c>
      <c r="J264">
        <v>3</v>
      </c>
    </row>
    <row r="265" spans="1:10">
      <c r="A265">
        <v>338</v>
      </c>
      <c r="B265" t="s">
        <v>786</v>
      </c>
      <c r="C265" t="s">
        <v>531</v>
      </c>
      <c r="G265" s="2" t="s">
        <v>6</v>
      </c>
      <c r="H265" s="5" t="s">
        <v>978</v>
      </c>
      <c r="J265">
        <v>1</v>
      </c>
    </row>
    <row r="266" spans="1:10">
      <c r="A266">
        <v>241</v>
      </c>
      <c r="B266" t="s">
        <v>532</v>
      </c>
      <c r="C266" t="s">
        <v>533</v>
      </c>
      <c r="G266" s="2" t="s">
        <v>3</v>
      </c>
      <c r="H266" s="14" t="s">
        <v>979</v>
      </c>
      <c r="J266">
        <v>3</v>
      </c>
    </row>
    <row r="267" spans="1:10" ht="36">
      <c r="A267">
        <v>262</v>
      </c>
      <c r="B267" t="s">
        <v>742</v>
      </c>
      <c r="C267" t="s">
        <v>535</v>
      </c>
      <c r="G267" s="2" t="s">
        <v>6</v>
      </c>
      <c r="H267" s="6" t="s">
        <v>980</v>
      </c>
      <c r="J267">
        <v>1</v>
      </c>
    </row>
    <row r="268" spans="1:10">
      <c r="A268">
        <v>323</v>
      </c>
      <c r="B268" t="s">
        <v>774</v>
      </c>
      <c r="C268" t="s">
        <v>537</v>
      </c>
      <c r="G268" s="2" t="s">
        <v>6</v>
      </c>
      <c r="H268" s="5" t="s">
        <v>981</v>
      </c>
      <c r="J268">
        <v>1</v>
      </c>
    </row>
    <row r="269" spans="1:10">
      <c r="A269">
        <v>328</v>
      </c>
      <c r="B269" t="s">
        <v>778</v>
      </c>
      <c r="C269" t="s">
        <v>539</v>
      </c>
      <c r="G269" s="2" t="s">
        <v>3</v>
      </c>
      <c r="H269" s="5" t="s">
        <v>982</v>
      </c>
      <c r="J269">
        <v>3</v>
      </c>
    </row>
    <row r="270" spans="1:10">
      <c r="A270">
        <v>69</v>
      </c>
      <c r="B270" t="s">
        <v>540</v>
      </c>
      <c r="C270" t="s">
        <v>541</v>
      </c>
      <c r="G270" s="2" t="s">
        <v>52</v>
      </c>
      <c r="H270" s="5"/>
      <c r="J270">
        <v>4</v>
      </c>
    </row>
    <row r="271" spans="1:10">
      <c r="A271">
        <v>261</v>
      </c>
      <c r="B271" t="s">
        <v>542</v>
      </c>
      <c r="C271" t="s">
        <v>543</v>
      </c>
      <c r="G271" s="2" t="s">
        <v>52</v>
      </c>
      <c r="H271" s="22" t="s">
        <v>983</v>
      </c>
      <c r="J271">
        <v>4</v>
      </c>
    </row>
    <row r="272" spans="1:10">
      <c r="A272">
        <v>48</v>
      </c>
      <c r="B272" t="s">
        <v>544</v>
      </c>
      <c r="C272" t="s">
        <v>545</v>
      </c>
      <c r="G272" s="2" t="s">
        <v>52</v>
      </c>
      <c r="J272">
        <v>4</v>
      </c>
    </row>
    <row r="273" spans="1:10">
      <c r="A273">
        <v>189</v>
      </c>
      <c r="B273" t="s">
        <v>546</v>
      </c>
      <c r="C273" t="s">
        <v>547</v>
      </c>
      <c r="G273" s="2" t="s">
        <v>11</v>
      </c>
      <c r="H273" s="8" t="s">
        <v>984</v>
      </c>
      <c r="J273">
        <v>6</v>
      </c>
    </row>
    <row r="274" spans="1:10">
      <c r="A274">
        <v>227</v>
      </c>
      <c r="B274" t="s">
        <v>548</v>
      </c>
      <c r="C274" t="s">
        <v>549</v>
      </c>
      <c r="G274" s="2" t="s">
        <v>22</v>
      </c>
      <c r="H274" s="5" t="s">
        <v>985</v>
      </c>
      <c r="J274">
        <v>2</v>
      </c>
    </row>
    <row r="275" spans="1:10">
      <c r="A275">
        <v>234</v>
      </c>
      <c r="B275" t="s">
        <v>550</v>
      </c>
      <c r="C275" t="s">
        <v>551</v>
      </c>
      <c r="G275" s="2" t="s">
        <v>22</v>
      </c>
      <c r="H275" s="5" t="s">
        <v>986</v>
      </c>
      <c r="J275">
        <v>2</v>
      </c>
    </row>
    <row r="276" spans="1:10">
      <c r="A276">
        <v>270</v>
      </c>
      <c r="B276" t="s">
        <v>552</v>
      </c>
      <c r="C276" t="s">
        <v>553</v>
      </c>
      <c r="G276" s="2" t="s">
        <v>22</v>
      </c>
      <c r="H276" s="5" t="s">
        <v>987</v>
      </c>
      <c r="J276">
        <v>2</v>
      </c>
    </row>
    <row r="277" spans="1:10">
      <c r="A277">
        <v>318</v>
      </c>
      <c r="B277" t="s">
        <v>770</v>
      </c>
      <c r="C277" t="s">
        <v>555</v>
      </c>
      <c r="G277" s="2" t="s">
        <v>52</v>
      </c>
      <c r="H277" s="5" t="s">
        <v>988</v>
      </c>
      <c r="J277">
        <v>4</v>
      </c>
    </row>
    <row r="278" spans="1:10">
      <c r="A278">
        <v>334</v>
      </c>
      <c r="B278" t="s">
        <v>556</v>
      </c>
      <c r="C278" t="s">
        <v>557</v>
      </c>
      <c r="G278" s="2" t="s">
        <v>22</v>
      </c>
      <c r="H278" s="5" t="s">
        <v>989</v>
      </c>
      <c r="J278">
        <v>2</v>
      </c>
    </row>
    <row r="279" spans="1:10">
      <c r="A279">
        <v>32</v>
      </c>
      <c r="B279" t="s">
        <v>558</v>
      </c>
      <c r="C279" t="s">
        <v>559</v>
      </c>
      <c r="G279" s="2" t="s">
        <v>11</v>
      </c>
      <c r="H279" s="5"/>
      <c r="J279">
        <v>6</v>
      </c>
    </row>
    <row r="280" spans="1:10">
      <c r="A280">
        <v>36</v>
      </c>
      <c r="B280" t="s">
        <v>560</v>
      </c>
      <c r="C280" t="s">
        <v>561</v>
      </c>
      <c r="G280" s="2" t="s">
        <v>22</v>
      </c>
      <c r="J280">
        <v>2</v>
      </c>
    </row>
    <row r="281" spans="1:10">
      <c r="A281">
        <v>205</v>
      </c>
      <c r="B281" t="s">
        <v>562</v>
      </c>
      <c r="C281" t="s">
        <v>563</v>
      </c>
      <c r="G281" s="2" t="s">
        <v>22</v>
      </c>
      <c r="H281" s="5" t="s">
        <v>990</v>
      </c>
      <c r="J281">
        <v>2</v>
      </c>
    </row>
    <row r="282" spans="1:10">
      <c r="A282">
        <v>172</v>
      </c>
      <c r="B282" t="s">
        <v>564</v>
      </c>
      <c r="C282" t="s">
        <v>565</v>
      </c>
      <c r="G282" s="2" t="s">
        <v>22</v>
      </c>
      <c r="H282" s="5" t="s">
        <v>991</v>
      </c>
      <c r="J282">
        <v>2</v>
      </c>
    </row>
    <row r="283" spans="1:10">
      <c r="A283">
        <v>70</v>
      </c>
      <c r="B283" t="s">
        <v>566</v>
      </c>
      <c r="C283" t="s">
        <v>567</v>
      </c>
      <c r="G283" s="2" t="s">
        <v>22</v>
      </c>
      <c r="H283" s="5" t="s">
        <v>992</v>
      </c>
      <c r="J283">
        <v>2</v>
      </c>
    </row>
    <row r="284" spans="1:10">
      <c r="A284">
        <v>260</v>
      </c>
      <c r="B284" t="s">
        <v>568</v>
      </c>
      <c r="C284" t="s">
        <v>569</v>
      </c>
      <c r="G284" s="2" t="s">
        <v>22</v>
      </c>
      <c r="H284" s="8" t="s">
        <v>993</v>
      </c>
      <c r="J284">
        <v>2</v>
      </c>
    </row>
    <row r="285" spans="1:10">
      <c r="A285">
        <v>87</v>
      </c>
      <c r="B285" t="s">
        <v>570</v>
      </c>
      <c r="C285" t="s">
        <v>571</v>
      </c>
      <c r="G285" s="2" t="s">
        <v>22</v>
      </c>
      <c r="H285" s="5" t="s">
        <v>994</v>
      </c>
      <c r="J285">
        <v>2</v>
      </c>
    </row>
    <row r="286" spans="1:10">
      <c r="A286">
        <v>191</v>
      </c>
      <c r="B286" t="s">
        <v>572</v>
      </c>
      <c r="C286" t="s">
        <v>573</v>
      </c>
      <c r="G286" s="2" t="s">
        <v>22</v>
      </c>
      <c r="H286" s="8" t="s">
        <v>995</v>
      </c>
      <c r="J286">
        <v>2</v>
      </c>
    </row>
    <row r="287" spans="1:10">
      <c r="A287">
        <v>14</v>
      </c>
      <c r="B287" t="s">
        <v>687</v>
      </c>
      <c r="C287" t="s">
        <v>588</v>
      </c>
      <c r="G287" s="2" t="s">
        <v>98</v>
      </c>
      <c r="J287">
        <v>5</v>
      </c>
    </row>
    <row r="288" spans="1:10">
      <c r="A288">
        <v>7</v>
      </c>
      <c r="B288" t="s">
        <v>686</v>
      </c>
      <c r="C288" t="s">
        <v>593</v>
      </c>
      <c r="G288" s="2" t="s">
        <v>98</v>
      </c>
      <c r="J288">
        <v>5</v>
      </c>
    </row>
    <row r="289" spans="1:10">
      <c r="A289">
        <v>56</v>
      </c>
      <c r="B289" t="s">
        <v>574</v>
      </c>
      <c r="C289" t="s">
        <v>575</v>
      </c>
      <c r="G289" s="2" t="s">
        <v>52</v>
      </c>
      <c r="J289">
        <v>4</v>
      </c>
    </row>
    <row r="290" spans="1:10">
      <c r="A290">
        <v>54</v>
      </c>
      <c r="B290" t="s">
        <v>576</v>
      </c>
      <c r="C290" t="s">
        <v>577</v>
      </c>
      <c r="G290" s="2" t="s">
        <v>52</v>
      </c>
      <c r="H290" s="5"/>
      <c r="J290">
        <v>4</v>
      </c>
    </row>
    <row r="291" spans="1:10">
      <c r="A291">
        <v>86</v>
      </c>
      <c r="B291" t="s">
        <v>578</v>
      </c>
      <c r="C291" t="s">
        <v>579</v>
      </c>
      <c r="G291" s="2" t="s">
        <v>52</v>
      </c>
      <c r="J291">
        <v>4</v>
      </c>
    </row>
    <row r="292" spans="1:10">
      <c r="A292">
        <v>73</v>
      </c>
      <c r="B292" t="s">
        <v>580</v>
      </c>
      <c r="C292" t="s">
        <v>581</v>
      </c>
      <c r="G292" s="2" t="s">
        <v>52</v>
      </c>
      <c r="J292">
        <v>4</v>
      </c>
    </row>
    <row r="293" spans="1:10">
      <c r="A293">
        <v>147</v>
      </c>
      <c r="B293" t="s">
        <v>582</v>
      </c>
      <c r="C293" t="s">
        <v>583</v>
      </c>
      <c r="G293" s="2" t="s">
        <v>22</v>
      </c>
      <c r="H293" s="11" t="s">
        <v>996</v>
      </c>
      <c r="J293">
        <v>2</v>
      </c>
    </row>
    <row r="294" spans="1:10">
      <c r="A294">
        <v>124</v>
      </c>
      <c r="B294" t="s">
        <v>584</v>
      </c>
      <c r="C294" t="s">
        <v>585</v>
      </c>
      <c r="G294" s="2" t="s">
        <v>22</v>
      </c>
      <c r="H294" s="11" t="s">
        <v>997</v>
      </c>
      <c r="J294">
        <v>2</v>
      </c>
    </row>
    <row r="295" spans="1:10">
      <c r="A295">
        <v>186</v>
      </c>
      <c r="B295" t="s">
        <v>586</v>
      </c>
      <c r="C295" t="s">
        <v>587</v>
      </c>
      <c r="G295" s="2" t="s">
        <v>98</v>
      </c>
      <c r="H295" s="7" t="s">
        <v>998</v>
      </c>
      <c r="J295">
        <v>5</v>
      </c>
    </row>
    <row r="296" spans="1:10">
      <c r="A296">
        <v>38</v>
      </c>
      <c r="B296" t="s">
        <v>691</v>
      </c>
      <c r="C296" t="s">
        <v>590</v>
      </c>
      <c r="G296" s="2" t="s">
        <v>98</v>
      </c>
      <c r="J296">
        <v>5</v>
      </c>
    </row>
    <row r="297" spans="1:10">
      <c r="A297">
        <v>22</v>
      </c>
      <c r="B297" t="s">
        <v>591</v>
      </c>
      <c r="C297" t="s">
        <v>592</v>
      </c>
      <c r="G297" s="2" t="s">
        <v>98</v>
      </c>
      <c r="J297">
        <v>5</v>
      </c>
    </row>
    <row r="298" spans="1:10">
      <c r="A298">
        <v>40</v>
      </c>
      <c r="B298" t="s">
        <v>594</v>
      </c>
      <c r="C298" t="s">
        <v>595</v>
      </c>
      <c r="G298" s="2" t="s">
        <v>52</v>
      </c>
      <c r="J298">
        <v>4</v>
      </c>
    </row>
    <row r="299" spans="1:10">
      <c r="A299">
        <v>52</v>
      </c>
      <c r="B299" t="s">
        <v>596</v>
      </c>
      <c r="C299" t="s">
        <v>597</v>
      </c>
      <c r="G299" s="2" t="s">
        <v>11</v>
      </c>
      <c r="H299" s="5" t="s">
        <v>999</v>
      </c>
      <c r="J299">
        <v>6</v>
      </c>
    </row>
    <row r="300" spans="1:10">
      <c r="A300">
        <v>330</v>
      </c>
      <c r="B300" t="s">
        <v>598</v>
      </c>
      <c r="C300" t="s">
        <v>599</v>
      </c>
      <c r="G300" s="2" t="s">
        <v>6</v>
      </c>
      <c r="H300" s="5" t="s">
        <v>1000</v>
      </c>
      <c r="J300">
        <v>1</v>
      </c>
    </row>
    <row r="301" spans="1:10">
      <c r="A301">
        <v>281</v>
      </c>
      <c r="B301" t="s">
        <v>600</v>
      </c>
      <c r="C301" t="s">
        <v>601</v>
      </c>
      <c r="G301" s="2" t="s">
        <v>6</v>
      </c>
      <c r="H301" s="8" t="s">
        <v>1001</v>
      </c>
      <c r="J301">
        <v>1</v>
      </c>
    </row>
    <row r="302" spans="1:10">
      <c r="A302">
        <v>178</v>
      </c>
      <c r="B302" t="s">
        <v>602</v>
      </c>
      <c r="C302" t="s">
        <v>603</v>
      </c>
      <c r="G302" s="2" t="s">
        <v>6</v>
      </c>
      <c r="H302" s="5" t="s">
        <v>1002</v>
      </c>
      <c r="J302">
        <v>1</v>
      </c>
    </row>
    <row r="303" spans="1:10">
      <c r="A303">
        <v>143</v>
      </c>
      <c r="B303" t="s">
        <v>604</v>
      </c>
      <c r="C303" t="s">
        <v>605</v>
      </c>
      <c r="G303" s="2" t="s">
        <v>6</v>
      </c>
      <c r="H303" s="11" t="s">
        <v>1003</v>
      </c>
      <c r="J303">
        <v>1</v>
      </c>
    </row>
    <row r="304" spans="1:10">
      <c r="A304">
        <v>278</v>
      </c>
      <c r="B304" t="s">
        <v>748</v>
      </c>
      <c r="C304" t="s">
        <v>607</v>
      </c>
      <c r="G304" s="2" t="s">
        <v>52</v>
      </c>
      <c r="H304" s="8" t="s">
        <v>1004</v>
      </c>
      <c r="J304">
        <v>4</v>
      </c>
    </row>
    <row r="305" spans="1:10">
      <c r="A305">
        <v>29</v>
      </c>
      <c r="B305" t="s">
        <v>690</v>
      </c>
      <c r="C305" t="s">
        <v>609</v>
      </c>
      <c r="G305" s="2" t="s">
        <v>52</v>
      </c>
      <c r="J305">
        <v>4</v>
      </c>
    </row>
    <row r="306" spans="1:10">
      <c r="A306">
        <v>110</v>
      </c>
      <c r="B306" t="s">
        <v>610</v>
      </c>
      <c r="C306" t="s">
        <v>611</v>
      </c>
      <c r="G306" s="2" t="s">
        <v>11</v>
      </c>
      <c r="J306">
        <v>6</v>
      </c>
    </row>
    <row r="307" spans="1:10">
      <c r="A307">
        <v>264</v>
      </c>
      <c r="B307" t="s">
        <v>612</v>
      </c>
      <c r="C307" t="s">
        <v>613</v>
      </c>
      <c r="G307" s="2" t="s">
        <v>6</v>
      </c>
      <c r="H307" s="5" t="s">
        <v>1005</v>
      </c>
      <c r="J307">
        <v>1</v>
      </c>
    </row>
    <row r="308" spans="1:10">
      <c r="A308">
        <v>256</v>
      </c>
      <c r="B308" t="s">
        <v>614</v>
      </c>
      <c r="C308" t="s">
        <v>615</v>
      </c>
      <c r="G308" s="2" t="s">
        <v>6</v>
      </c>
      <c r="H308" s="5" t="s">
        <v>1007</v>
      </c>
      <c r="J308">
        <v>1</v>
      </c>
    </row>
    <row r="309" spans="1:10">
      <c r="A309">
        <v>236</v>
      </c>
      <c r="B309" t="s">
        <v>616</v>
      </c>
      <c r="C309" t="s">
        <v>617</v>
      </c>
      <c r="G309" s="2" t="s">
        <v>6</v>
      </c>
      <c r="H309" s="5" t="s">
        <v>1008</v>
      </c>
      <c r="J309">
        <v>1</v>
      </c>
    </row>
    <row r="310" spans="1:10">
      <c r="A310">
        <v>100</v>
      </c>
      <c r="B310" t="s">
        <v>702</v>
      </c>
      <c r="C310" t="s">
        <v>619</v>
      </c>
      <c r="G310" s="2" t="s">
        <v>6</v>
      </c>
      <c r="H310" s="7" t="s">
        <v>1009</v>
      </c>
      <c r="J310">
        <v>1</v>
      </c>
    </row>
    <row r="311" spans="1:10">
      <c r="A311">
        <v>131</v>
      </c>
      <c r="B311" t="s">
        <v>710</v>
      </c>
      <c r="C311" t="s">
        <v>621</v>
      </c>
      <c r="G311" s="2" t="s">
        <v>6</v>
      </c>
      <c r="H311" s="7" t="s">
        <v>1010</v>
      </c>
      <c r="J311">
        <v>1</v>
      </c>
    </row>
    <row r="312" spans="1:10">
      <c r="A312">
        <v>336</v>
      </c>
      <c r="B312" t="s">
        <v>784</v>
      </c>
      <c r="C312" t="s">
        <v>623</v>
      </c>
      <c r="G312" s="2" t="s">
        <v>22</v>
      </c>
      <c r="H312" s="5" t="s">
        <v>1011</v>
      </c>
      <c r="J312">
        <v>2</v>
      </c>
    </row>
    <row r="313" spans="1:10">
      <c r="A313">
        <v>75</v>
      </c>
      <c r="B313" t="s">
        <v>624</v>
      </c>
      <c r="C313" t="s">
        <v>625</v>
      </c>
      <c r="G313" s="2" t="s">
        <v>6</v>
      </c>
      <c r="H313" s="8" t="s">
        <v>1012</v>
      </c>
      <c r="J313">
        <v>1</v>
      </c>
    </row>
    <row r="314" spans="1:10">
      <c r="A314">
        <v>240</v>
      </c>
      <c r="B314" t="s">
        <v>626</v>
      </c>
      <c r="C314" t="s">
        <v>627</v>
      </c>
      <c r="G314" s="2" t="s">
        <v>22</v>
      </c>
      <c r="H314" s="5" t="s">
        <v>1013</v>
      </c>
      <c r="J314">
        <v>2</v>
      </c>
    </row>
    <row r="315" spans="1:10">
      <c r="A315">
        <v>10</v>
      </c>
      <c r="B315" t="s">
        <v>628</v>
      </c>
      <c r="C315" t="s">
        <v>629</v>
      </c>
      <c r="G315" s="2" t="s">
        <v>6</v>
      </c>
      <c r="J315">
        <v>1</v>
      </c>
    </row>
    <row r="316" spans="1:10">
      <c r="A316">
        <v>296</v>
      </c>
      <c r="B316" t="s">
        <v>630</v>
      </c>
      <c r="C316" t="s">
        <v>631</v>
      </c>
      <c r="G316" s="2" t="s">
        <v>3</v>
      </c>
      <c r="H316" s="5" t="s">
        <v>1014</v>
      </c>
      <c r="J316">
        <v>3</v>
      </c>
    </row>
    <row r="317" spans="1:10">
      <c r="A317">
        <v>76</v>
      </c>
      <c r="B317" t="s">
        <v>632</v>
      </c>
      <c r="C317" t="s">
        <v>633</v>
      </c>
      <c r="G317" s="2" t="s">
        <v>52</v>
      </c>
      <c r="J317">
        <v>4</v>
      </c>
    </row>
    <row r="318" spans="1:10">
      <c r="A318">
        <v>307</v>
      </c>
      <c r="B318" t="s">
        <v>763</v>
      </c>
      <c r="C318" t="s">
        <v>635</v>
      </c>
      <c r="G318" s="2" t="s">
        <v>3</v>
      </c>
      <c r="H318" s="5" t="s">
        <v>1015</v>
      </c>
      <c r="J318">
        <v>3</v>
      </c>
    </row>
    <row r="319" spans="1:10">
      <c r="A319">
        <v>129</v>
      </c>
      <c r="B319" t="s">
        <v>636</v>
      </c>
      <c r="C319" t="s">
        <v>637</v>
      </c>
      <c r="G319" s="2" t="s">
        <v>52</v>
      </c>
      <c r="J319">
        <v>4</v>
      </c>
    </row>
    <row r="320" spans="1:10">
      <c r="A320">
        <v>284</v>
      </c>
      <c r="B320" t="s">
        <v>751</v>
      </c>
      <c r="C320" t="s">
        <v>639</v>
      </c>
      <c r="G320" s="2" t="s">
        <v>3</v>
      </c>
      <c r="H320" s="5" t="s">
        <v>1016</v>
      </c>
      <c r="J320">
        <v>3</v>
      </c>
    </row>
    <row r="321" spans="1:10">
      <c r="A321">
        <v>176</v>
      </c>
      <c r="B321" t="s">
        <v>725</v>
      </c>
      <c r="C321" t="s">
        <v>641</v>
      </c>
      <c r="G321" s="2" t="s">
        <v>98</v>
      </c>
      <c r="H321" s="8" t="s">
        <v>1017</v>
      </c>
      <c r="J321">
        <v>5</v>
      </c>
    </row>
    <row r="322" spans="1:10">
      <c r="A322">
        <v>1</v>
      </c>
      <c r="B322" t="s">
        <v>642</v>
      </c>
      <c r="C322" t="s">
        <v>643</v>
      </c>
      <c r="G322" s="2" t="s">
        <v>52</v>
      </c>
      <c r="J322">
        <v>4</v>
      </c>
    </row>
    <row r="323" spans="1:10">
      <c r="A323">
        <v>155</v>
      </c>
      <c r="B323" t="s">
        <v>644</v>
      </c>
      <c r="C323" t="s">
        <v>645</v>
      </c>
      <c r="G323" s="2" t="s">
        <v>11</v>
      </c>
      <c r="H323" s="8" t="s">
        <v>1018</v>
      </c>
      <c r="J323">
        <v>6</v>
      </c>
    </row>
    <row r="324" spans="1:10">
      <c r="A324">
        <v>267</v>
      </c>
      <c r="B324" t="s">
        <v>646</v>
      </c>
      <c r="C324" t="s">
        <v>745</v>
      </c>
      <c r="G324" s="2" t="s">
        <v>3</v>
      </c>
      <c r="H324" s="5" t="s">
        <v>1019</v>
      </c>
      <c r="J324">
        <v>3</v>
      </c>
    </row>
    <row r="325" spans="1:10">
      <c r="A325">
        <v>148</v>
      </c>
      <c r="B325" t="s">
        <v>647</v>
      </c>
      <c r="C325" t="s">
        <v>648</v>
      </c>
      <c r="G325" s="2" t="s">
        <v>3</v>
      </c>
      <c r="H325" s="11" t="s">
        <v>1020</v>
      </c>
      <c r="J325">
        <v>3</v>
      </c>
    </row>
    <row r="326" spans="1:10">
      <c r="A326">
        <v>78</v>
      </c>
      <c r="B326" t="s">
        <v>649</v>
      </c>
      <c r="C326" t="s">
        <v>650</v>
      </c>
      <c r="G326" s="2" t="s">
        <v>11</v>
      </c>
      <c r="J326">
        <v>6</v>
      </c>
    </row>
    <row r="327" spans="1:10">
      <c r="A327">
        <v>149</v>
      </c>
      <c r="B327" t="s">
        <v>651</v>
      </c>
      <c r="C327" t="s">
        <v>652</v>
      </c>
      <c r="G327" s="2" t="s">
        <v>3</v>
      </c>
      <c r="J327">
        <v>3</v>
      </c>
    </row>
    <row r="328" spans="1:10">
      <c r="A328">
        <v>142</v>
      </c>
      <c r="B328" t="s">
        <v>715</v>
      </c>
      <c r="C328" t="s">
        <v>654</v>
      </c>
      <c r="G328" s="2" t="s">
        <v>3</v>
      </c>
      <c r="H328" s="11" t="s">
        <v>1021</v>
      </c>
      <c r="J328">
        <v>3</v>
      </c>
    </row>
    <row r="329" spans="1:10">
      <c r="A329">
        <v>102</v>
      </c>
      <c r="B329" t="s">
        <v>704</v>
      </c>
      <c r="C329" t="s">
        <v>656</v>
      </c>
      <c r="G329" s="2" t="s">
        <v>6</v>
      </c>
      <c r="H329" s="5" t="s">
        <v>1022</v>
      </c>
      <c r="J329">
        <v>1</v>
      </c>
    </row>
    <row r="330" spans="1:10">
      <c r="A330">
        <v>185</v>
      </c>
      <c r="B330" t="s">
        <v>657</v>
      </c>
      <c r="C330" t="s">
        <v>658</v>
      </c>
      <c r="G330" s="2" t="s">
        <v>11</v>
      </c>
      <c r="H330" s="11" t="s">
        <v>1023</v>
      </c>
      <c r="J330">
        <v>6</v>
      </c>
    </row>
    <row r="331" spans="1:10">
      <c r="A331">
        <v>50</v>
      </c>
      <c r="B331" t="s">
        <v>659</v>
      </c>
      <c r="C331" t="s">
        <v>660</v>
      </c>
      <c r="G331" s="2" t="s">
        <v>11</v>
      </c>
      <c r="H331" s="7" t="s">
        <v>1024</v>
      </c>
      <c r="J331">
        <v>6</v>
      </c>
    </row>
    <row r="332" spans="1:10">
      <c r="A332">
        <v>93</v>
      </c>
      <c r="B332" t="s">
        <v>661</v>
      </c>
      <c r="C332" t="s">
        <v>662</v>
      </c>
      <c r="G332" s="2" t="s">
        <v>11</v>
      </c>
      <c r="H332" s="7" t="s">
        <v>1025</v>
      </c>
      <c r="J332">
        <v>6</v>
      </c>
    </row>
    <row r="333" spans="1:10">
      <c r="A333">
        <v>159</v>
      </c>
      <c r="B333" t="s">
        <v>663</v>
      </c>
      <c r="C333" t="s">
        <v>664</v>
      </c>
      <c r="G333" s="2" t="s">
        <v>52</v>
      </c>
      <c r="J333">
        <v>4</v>
      </c>
    </row>
    <row r="334" spans="1:10">
      <c r="A334">
        <v>89</v>
      </c>
      <c r="B334" t="s">
        <v>665</v>
      </c>
      <c r="C334" t="s">
        <v>666</v>
      </c>
      <c r="G334" s="2" t="s">
        <v>22</v>
      </c>
      <c r="H334" s="7" t="s">
        <v>1026</v>
      </c>
      <c r="J334">
        <v>2</v>
      </c>
    </row>
    <row r="335" spans="1:10">
      <c r="A335">
        <v>327</v>
      </c>
      <c r="B335" t="s">
        <v>777</v>
      </c>
      <c r="C335" t="s">
        <v>668</v>
      </c>
      <c r="G335" s="2" t="s">
        <v>22</v>
      </c>
      <c r="H335" s="5" t="s">
        <v>1029</v>
      </c>
      <c r="J335">
        <v>2</v>
      </c>
    </row>
    <row r="336" spans="1:10">
      <c r="A336">
        <v>175</v>
      </c>
      <c r="B336" t="s">
        <v>669</v>
      </c>
      <c r="C336" t="s">
        <v>670</v>
      </c>
      <c r="G336" s="2" t="s">
        <v>22</v>
      </c>
      <c r="H336" s="5" t="s">
        <v>1027</v>
      </c>
      <c r="J336">
        <v>2</v>
      </c>
    </row>
    <row r="337" spans="1:10">
      <c r="A337">
        <v>34</v>
      </c>
      <c r="B337" t="s">
        <v>671</v>
      </c>
      <c r="C337" t="s">
        <v>672</v>
      </c>
      <c r="G337" s="2" t="s">
        <v>22</v>
      </c>
      <c r="H337" s="8" t="s">
        <v>1028</v>
      </c>
      <c r="J337">
        <v>2</v>
      </c>
    </row>
    <row r="338" spans="1:10">
      <c r="A338">
        <v>25</v>
      </c>
      <c r="B338" t="s">
        <v>673</v>
      </c>
      <c r="C338" t="s">
        <v>674</v>
      </c>
      <c r="G338" s="2" t="s">
        <v>22</v>
      </c>
      <c r="J338">
        <v>2</v>
      </c>
    </row>
    <row r="339" spans="1:10">
      <c r="A339">
        <v>216</v>
      </c>
      <c r="B339" t="s">
        <v>675</v>
      </c>
      <c r="C339" t="s">
        <v>676</v>
      </c>
      <c r="G339" s="2" t="s">
        <v>98</v>
      </c>
      <c r="H339" s="7" t="s">
        <v>1030</v>
      </c>
      <c r="J339">
        <v>5</v>
      </c>
    </row>
    <row r="340" spans="1:10">
      <c r="A340">
        <v>280</v>
      </c>
      <c r="B340" t="s">
        <v>750</v>
      </c>
      <c r="C340" t="s">
        <v>678</v>
      </c>
      <c r="G340" s="2" t="s">
        <v>11</v>
      </c>
      <c r="H340" s="5" t="s">
        <v>1031</v>
      </c>
      <c r="J340">
        <v>6</v>
      </c>
    </row>
    <row r="341" spans="1:10">
      <c r="A341">
        <v>60</v>
      </c>
      <c r="B341" t="s">
        <v>679</v>
      </c>
      <c r="C341" t="s">
        <v>680</v>
      </c>
      <c r="G341" s="2" t="s">
        <v>11</v>
      </c>
      <c r="H341" s="11" t="s">
        <v>1032</v>
      </c>
      <c r="J341">
        <v>6</v>
      </c>
    </row>
    <row r="342" spans="1:10">
      <c r="A342" t="s">
        <v>681</v>
      </c>
      <c r="B342" t="s">
        <v>682</v>
      </c>
      <c r="C342" t="s">
        <v>683</v>
      </c>
      <c r="G342" s="2" t="s">
        <v>0</v>
      </c>
    </row>
    <row r="343" spans="1:10">
      <c r="H343">
        <f>COUNTA(H2:H342)</f>
        <v>250</v>
      </c>
    </row>
    <row r="345" spans="1:10">
      <c r="C345" s="1" t="s">
        <v>1044</v>
      </c>
      <c r="D345" s="1" t="s">
        <v>1043</v>
      </c>
      <c r="F345" t="s">
        <v>1070</v>
      </c>
      <c r="G345" s="1" t="s">
        <v>1044</v>
      </c>
      <c r="H345" s="1" t="s">
        <v>1043</v>
      </c>
      <c r="I345" s="1" t="s">
        <v>1045</v>
      </c>
    </row>
    <row r="346" spans="1:10">
      <c r="B346" s="26" t="s">
        <v>1036</v>
      </c>
      <c r="C346">
        <f>299-253+1</f>
        <v>47</v>
      </c>
      <c r="D346">
        <v>6</v>
      </c>
      <c r="F346" s="1" t="s">
        <v>1046</v>
      </c>
      <c r="G346">
        <v>48</v>
      </c>
      <c r="H346">
        <v>6</v>
      </c>
      <c r="I346">
        <f t="shared" ref="I346:I352" si="0">H346+G346</f>
        <v>54</v>
      </c>
      <c r="J346" s="27">
        <f t="shared" ref="J346:J352" si="1">G346/I346</f>
        <v>0.88888888888888884</v>
      </c>
    </row>
    <row r="347" spans="1:10">
      <c r="B347" s="26" t="s">
        <v>1037</v>
      </c>
      <c r="C347">
        <f>341-301+2</f>
        <v>42</v>
      </c>
      <c r="D347">
        <f>285-252+1</f>
        <v>34</v>
      </c>
      <c r="F347" s="1" t="s">
        <v>1047</v>
      </c>
      <c r="G347">
        <v>55</v>
      </c>
      <c r="H347">
        <v>4</v>
      </c>
      <c r="I347">
        <f t="shared" si="0"/>
        <v>59</v>
      </c>
      <c r="J347" s="27">
        <f t="shared" si="1"/>
        <v>0.93220338983050843</v>
      </c>
    </row>
    <row r="348" spans="1:10">
      <c r="B348" s="26" t="s">
        <v>1038</v>
      </c>
      <c r="C348">
        <v>1</v>
      </c>
      <c r="D348">
        <v>1</v>
      </c>
      <c r="F348" s="1" t="s">
        <v>1048</v>
      </c>
      <c r="G348">
        <v>62</v>
      </c>
      <c r="H348">
        <v>6</v>
      </c>
      <c r="I348">
        <f t="shared" si="0"/>
        <v>68</v>
      </c>
      <c r="J348" s="27">
        <f t="shared" si="1"/>
        <v>0.91176470588235292</v>
      </c>
    </row>
    <row r="349" spans="1:10">
      <c r="B349" s="26" t="s">
        <v>1069</v>
      </c>
      <c r="C349">
        <v>2</v>
      </c>
      <c r="F349" s="1" t="s">
        <v>1049</v>
      </c>
      <c r="G349">
        <v>22</v>
      </c>
      <c r="H349">
        <v>28</v>
      </c>
      <c r="I349">
        <f t="shared" si="0"/>
        <v>50</v>
      </c>
      <c r="J349" s="27">
        <f t="shared" si="1"/>
        <v>0.44</v>
      </c>
    </row>
    <row r="350" spans="1:10">
      <c r="B350" s="26" t="s">
        <v>1039</v>
      </c>
      <c r="C350">
        <f>250-189+1</f>
        <v>62</v>
      </c>
      <c r="D350">
        <v>6</v>
      </c>
      <c r="F350" s="1" t="s">
        <v>1050</v>
      </c>
      <c r="G350">
        <v>19</v>
      </c>
      <c r="H350">
        <v>11</v>
      </c>
      <c r="I350">
        <f t="shared" si="0"/>
        <v>30</v>
      </c>
      <c r="J350" s="27">
        <f t="shared" si="1"/>
        <v>0.6333333333333333</v>
      </c>
    </row>
    <row r="351" spans="1:10">
      <c r="B351" s="26" t="s">
        <v>1040</v>
      </c>
      <c r="C351">
        <f>188-168+2</f>
        <v>22</v>
      </c>
      <c r="D351">
        <f>326-299+1</f>
        <v>28</v>
      </c>
      <c r="F351" s="1" t="s">
        <v>1051</v>
      </c>
      <c r="G351">
        <v>43</v>
      </c>
      <c r="H351">
        <v>34</v>
      </c>
      <c r="I351">
        <f t="shared" si="0"/>
        <v>77</v>
      </c>
      <c r="J351" s="27">
        <f t="shared" si="1"/>
        <v>0.55844155844155841</v>
      </c>
    </row>
    <row r="352" spans="1:10">
      <c r="B352" s="26" t="s">
        <v>1041</v>
      </c>
      <c r="C352">
        <f>167-113+1</f>
        <v>55</v>
      </c>
      <c r="D352">
        <v>4</v>
      </c>
      <c r="F352" s="1" t="s">
        <v>1052</v>
      </c>
      <c r="G352">
        <v>1</v>
      </c>
      <c r="H352">
        <v>1</v>
      </c>
      <c r="I352">
        <f t="shared" si="0"/>
        <v>2</v>
      </c>
      <c r="J352" s="27">
        <f t="shared" si="1"/>
        <v>0.5</v>
      </c>
    </row>
    <row r="353" spans="2:9">
      <c r="B353" s="26" t="s">
        <v>1042</v>
      </c>
      <c r="C353">
        <f>112-94+1</f>
        <v>19</v>
      </c>
      <c r="D353">
        <v>11</v>
      </c>
      <c r="I353">
        <f>SUM(I346:I352)</f>
        <v>340</v>
      </c>
    </row>
    <row r="354" spans="2:9">
      <c r="B354">
        <f>C354+D354</f>
        <v>340</v>
      </c>
      <c r="C354">
        <f>SUM(C346:C353)</f>
        <v>250</v>
      </c>
      <c r="D354">
        <f>SUM(D346:D353)</f>
        <v>90</v>
      </c>
    </row>
  </sheetData>
  <sortState ref="A2:J341">
    <sortCondition ref="B2:B341"/>
  </sortState>
  <phoneticPr fontId="1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202509</vt:lpstr>
      <vt:lpstr>大陸別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okat</dc:creator>
  <cp:lastModifiedBy>吉川茂和</cp:lastModifiedBy>
  <dcterms:created xsi:type="dcterms:W3CDTF">2018-03-31T17:15:45Z</dcterms:created>
  <dcterms:modified xsi:type="dcterms:W3CDTF">2025-11-08T14:41:33Z</dcterms:modified>
</cp:coreProperties>
</file>